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rtynajustynska/Documents/Nowy program EA/Program/Program do wysłania/Do wysłania 13.02/"/>
    </mc:Choice>
  </mc:AlternateContent>
  <xr:revisionPtr revIDLastSave="0" documentId="13_ncr:1_{26E81A1C-1DDB-FA4D-B0C6-246EAE966DE2}" xr6:coauthVersionLast="47" xr6:coauthVersionMax="47" xr10:uidLastSave="{00000000-0000-0000-0000-000000000000}"/>
  <bookViews>
    <workbookView xWindow="4340" yWindow="500" windowWidth="24460" windowHeight="15820" xr2:uid="{00000000-000D-0000-FFFF-FFFF00000000}"/>
  </bookViews>
  <sheets>
    <sheet name="Magister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aR0+dxdtzyUZO2kMh4q+4+GZzxb2Yh4rUe1JHSHs2Oc="/>
    </ext>
  </extLst>
</workbook>
</file>

<file path=xl/calcChain.xml><?xml version="1.0" encoding="utf-8"?>
<calcChain xmlns="http://schemas.openxmlformats.org/spreadsheetml/2006/main">
  <c r="J58" i="8" l="1"/>
  <c r="J59" i="8" s="1"/>
  <c r="H58" i="8"/>
  <c r="H59" i="8" s="1"/>
  <c r="E58" i="8"/>
  <c r="E59" i="8" s="1"/>
  <c r="D58" i="8"/>
  <c r="D59" i="8" s="1"/>
  <c r="C58" i="8"/>
  <c r="C59" i="8" s="1"/>
  <c r="J46" i="8"/>
  <c r="H46" i="8"/>
  <c r="G46" i="8"/>
  <c r="G59" i="8" s="1"/>
  <c r="F46" i="8"/>
  <c r="F59" i="8" s="1"/>
  <c r="E46" i="8"/>
  <c r="D46" i="8"/>
  <c r="C46" i="8"/>
  <c r="J31" i="8"/>
  <c r="H31" i="8"/>
  <c r="G31" i="8"/>
  <c r="F31" i="8"/>
  <c r="E31" i="8"/>
  <c r="D31" i="8"/>
  <c r="C31" i="8"/>
  <c r="J16" i="8"/>
  <c r="H16" i="8"/>
  <c r="F16" i="8"/>
  <c r="E16" i="8"/>
  <c r="D16" i="8"/>
  <c r="C16" i="8"/>
  <c r="C60" i="8" l="1"/>
</calcChain>
</file>

<file path=xl/sharedStrings.xml><?xml version="1.0" encoding="utf-8"?>
<sst xmlns="http://schemas.openxmlformats.org/spreadsheetml/2006/main" count="229" uniqueCount="83">
  <si>
    <t>Semestr</t>
  </si>
  <si>
    <t>Przedmiot</t>
  </si>
  <si>
    <t>W</t>
  </si>
  <si>
    <t>Ćw</t>
  </si>
  <si>
    <t>War</t>
  </si>
  <si>
    <t>Konw</t>
  </si>
  <si>
    <t>Sem</t>
  </si>
  <si>
    <t>Razem</t>
  </si>
  <si>
    <t>Zal</t>
  </si>
  <si>
    <t>ECTS</t>
  </si>
  <si>
    <t>BLOK</t>
  </si>
  <si>
    <t>ZO</t>
  </si>
  <si>
    <t>A</t>
  </si>
  <si>
    <t>I sem.</t>
  </si>
  <si>
    <t>E/ZO</t>
  </si>
  <si>
    <t>A1</t>
  </si>
  <si>
    <t>A2</t>
  </si>
  <si>
    <t>E</t>
  </si>
  <si>
    <t>II sem.</t>
  </si>
  <si>
    <t>D2</t>
  </si>
  <si>
    <t>III sem.</t>
  </si>
  <si>
    <t>D1</t>
  </si>
  <si>
    <t>E2</t>
  </si>
  <si>
    <t>IV sem.</t>
  </si>
  <si>
    <t>E1</t>
  </si>
  <si>
    <t>Łącznie</t>
  </si>
  <si>
    <t>Moduł zajęć do wyboru nr 3 (sztuki plastyczne)</t>
  </si>
  <si>
    <t>Moduł zajęć do wyboru nr 4 (sztuki muzyczne)</t>
  </si>
  <si>
    <t>Legenda</t>
  </si>
  <si>
    <t>Zajęcia kierunkowe (BLOK A)</t>
  </si>
  <si>
    <t>Zajęcia przygotowujące do prowadzenia zajęć plastycznych (BLOK A1, D1)</t>
  </si>
  <si>
    <t>Zajęcia przygotowujące do prowadzenia zajęć muzycznych BLOK A2, E1)</t>
  </si>
  <si>
    <t>Praktyki (BLOK B3, D2, E2)</t>
  </si>
  <si>
    <t>Konwersatorium językowe</t>
  </si>
  <si>
    <t>Metody badań w pedagogice z elementami badań z pola sztuki</t>
  </si>
  <si>
    <t>Identyfikacja i diagnoza zdolności w pracy nauczyciela</t>
  </si>
  <si>
    <t>Historia sztuki I</t>
  </si>
  <si>
    <t>Rzeźba i formy przestrzenne</t>
  </si>
  <si>
    <t>Rysunek i malarstwo</t>
  </si>
  <si>
    <t>Formy i techniki ekspresji plastycznej</t>
  </si>
  <si>
    <t>Zasady kompozycji plastycznej</t>
  </si>
  <si>
    <t>Historia muzyki I</t>
  </si>
  <si>
    <t>Zasady muzyki z elementami kształcenia słuchu I</t>
  </si>
  <si>
    <t>Śpiew</t>
  </si>
  <si>
    <t>Projektowanie zajęć plastycznych w szkole</t>
  </si>
  <si>
    <t>Projektowanie zajęć muzycznych w szkole</t>
  </si>
  <si>
    <t>Seminarium magisterskie</t>
  </si>
  <si>
    <t>Artysta jako inicjator działań przez sztukę</t>
  </si>
  <si>
    <t>Historia sztuki II</t>
  </si>
  <si>
    <t>Moduł zajęć do wyboru nr1 (sztuki plastyczne)</t>
  </si>
  <si>
    <t>Historia muzyki II</t>
  </si>
  <si>
    <t>Zasady muzyki z elementami kształcenia słuchu II</t>
  </si>
  <si>
    <t>Wokalistyka zespołowa</t>
  </si>
  <si>
    <t>Gra na instrumencie I</t>
  </si>
  <si>
    <t>Metodyka edukacji plastycznej na I etapie edukacyjnym</t>
  </si>
  <si>
    <t>Metodyka nauczania plastyki - formy i techniki ekspresji plastycznej</t>
  </si>
  <si>
    <t>Praktyka zawodowa pedagogiczna śródroczna - placówki oświatowe (I i II etap edukacyjny) / plastyka</t>
  </si>
  <si>
    <t>Praktyka zawodowa pedagogiczna ciągła - placówki oświatowe (I i II etap edukacyjny) / plastyka</t>
  </si>
  <si>
    <t>Metodyka edukacji muzycznej na I etapie edukacyjnym</t>
  </si>
  <si>
    <t>Metodyka tańca w edukacji muzycznej</t>
  </si>
  <si>
    <t>Działania cyfrowe w edukacji artystycznej</t>
  </si>
  <si>
    <t>Twórcze pisanie</t>
  </si>
  <si>
    <t>Sztuka współczesna</t>
  </si>
  <si>
    <t>Współczesna sztuka muzyczna</t>
  </si>
  <si>
    <t>Gra na instrumencie II</t>
  </si>
  <si>
    <t>Moduł zajęć do wyboru nr 2 (sztuki muzyczne)</t>
  </si>
  <si>
    <t>Metodyka twórczych działań plastycznych - sztuka i eksperyment</t>
  </si>
  <si>
    <t>Metodyka nauczania plastyki na II i III etapie edukacyjnym</t>
  </si>
  <si>
    <t>Praktyka zawodowa pedagogiczna śródroczna - placówki oświatowe (III etap edukacyjny) / plastyka</t>
  </si>
  <si>
    <t>Metodyka nauczania muzyki na II i III etapie edukacyjnym</t>
  </si>
  <si>
    <t>Instrumenty szkolne w dydaktyce muzyki</t>
  </si>
  <si>
    <t>Praktyka zawodowa pedagogiczna ciągła - placówki oświatowe (I i II etap edukacyjny) /muzyka</t>
  </si>
  <si>
    <t>Seminarium magisterskie z przygotowaniem do egzaminu dyplomowego</t>
  </si>
  <si>
    <t>Warsztat wychowawcy klasy</t>
  </si>
  <si>
    <t>Warsztat arteterapeutyczny w pracy nauczyciela sztuki</t>
  </si>
  <si>
    <t>Sztuka w przestrzeni publicznej</t>
  </si>
  <si>
    <t>Muzykowanie zespołowe z elementami improwizacji</t>
  </si>
  <si>
    <t>Edukacja wizualna z metodyką</t>
  </si>
  <si>
    <t>Praktyka zawodowa pedagogiczna śródroczna - placówki oświatowe (III etap edukacyjny) / muzyka</t>
  </si>
  <si>
    <t xml:space="preserve">Animacja społeczno-kulturowa </t>
  </si>
  <si>
    <t xml:space="preserve">Projektowanie form i przestrzeni </t>
  </si>
  <si>
    <t xml:space="preserve">Warsztat rękodzieła </t>
  </si>
  <si>
    <t>Projekty edukacyjne i ewaluacja pracy nauczyciela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</si>
</sst>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&quot;Times New Roman&quot;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&quot;Times New Roman&quot;"/>
    </font>
    <font>
      <sz val="11"/>
      <color rgb="FFFF0000"/>
      <name val="Times New Roman"/>
      <family val="1"/>
    </font>
    <font>
      <sz val="11"/>
      <color rgb="FFFF0000"/>
      <name val="&quot;Times New Roman&quot;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  <fill>
      <patternFill patternType="solid">
        <fgColor rgb="FFFFFFFF"/>
        <bgColor rgb="FFFFFFFF"/>
      </patternFill>
    </fill>
    <fill>
      <patternFill patternType="solid">
        <fgColor rgb="FFE4DFEC"/>
        <bgColor rgb="FFE4DFEC"/>
      </patternFill>
    </fill>
    <fill>
      <patternFill patternType="solid">
        <fgColor theme="9"/>
        <bgColor theme="9"/>
      </patternFill>
    </fill>
    <fill>
      <patternFill patternType="solid">
        <fgColor rgb="FFF79646"/>
        <bgColor rgb="FFF79646"/>
      </patternFill>
    </fill>
    <fill>
      <patternFill patternType="solid">
        <fgColor rgb="FF00B050"/>
        <bgColor rgb="FF4BACC6"/>
      </patternFill>
    </fill>
    <fill>
      <patternFill patternType="solid">
        <fgColor rgb="FF00B050"/>
        <bgColor rgb="FFFF00FF"/>
      </patternFill>
    </fill>
    <fill>
      <patternFill patternType="solid">
        <fgColor rgb="FFFFC000"/>
        <bgColor rgb="FF4BACC6"/>
      </patternFill>
    </fill>
    <fill>
      <patternFill patternType="solid">
        <fgColor rgb="FFFFC000"/>
        <bgColor rgb="FFFF00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7" borderId="5" xfId="0" applyFont="1" applyFill="1" applyBorder="1"/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6" fillId="0" borderId="0" xfId="0" applyFont="1"/>
    <xf numFmtId="0" fontId="7" fillId="0" borderId="1" xfId="0" applyFont="1" applyBorder="1"/>
    <xf numFmtId="0" fontId="8" fillId="0" borderId="2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3" xfId="0" applyFont="1" applyBorder="1"/>
    <xf numFmtId="0" fontId="7" fillId="0" borderId="2" xfId="0" applyFont="1" applyBorder="1"/>
    <xf numFmtId="0" fontId="8" fillId="0" borderId="9" xfId="0" applyFont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7" fillId="2" borderId="6" xfId="0" applyFont="1" applyFill="1" applyBorder="1"/>
    <xf numFmtId="0" fontId="8" fillId="2" borderId="2" xfId="0" applyFont="1" applyFill="1" applyBorder="1"/>
    <xf numFmtId="0" fontId="7" fillId="2" borderId="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/>
    <xf numFmtId="0" fontId="8" fillId="3" borderId="2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6" xfId="0" applyFont="1" applyFill="1" applyBorder="1"/>
    <xf numFmtId="0" fontId="4" fillId="4" borderId="1" xfId="0" applyFont="1" applyFill="1" applyBorder="1"/>
    <xf numFmtId="0" fontId="5" fillId="4" borderId="9" xfId="0" applyFont="1" applyFill="1" applyBorder="1"/>
    <xf numFmtId="0" fontId="4" fillId="4" borderId="17" xfId="0" applyFont="1" applyFill="1" applyBorder="1" applyAlignment="1">
      <alignment horizontal="right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/>
    <xf numFmtId="0" fontId="7" fillId="0" borderId="12" xfId="0" applyFont="1" applyBorder="1"/>
    <xf numFmtId="0" fontId="7" fillId="6" borderId="16" xfId="0" applyFont="1" applyFill="1" applyBorder="1"/>
    <xf numFmtId="0" fontId="9" fillId="0" borderId="1" xfId="0" applyFont="1" applyBorder="1"/>
    <xf numFmtId="0" fontId="10" fillId="0" borderId="2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3" xfId="0" applyFont="1" applyBorder="1"/>
    <xf numFmtId="0" fontId="7" fillId="3" borderId="14" xfId="0" applyFont="1" applyFill="1" applyBorder="1"/>
    <xf numFmtId="0" fontId="8" fillId="3" borderId="10" xfId="0" applyFont="1" applyFill="1" applyBorder="1"/>
    <xf numFmtId="0" fontId="7" fillId="3" borderId="15" xfId="0" applyFont="1" applyFill="1" applyBorder="1"/>
    <xf numFmtId="0" fontId="7" fillId="3" borderId="15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center"/>
    </xf>
    <xf numFmtId="0" fontId="8" fillId="3" borderId="1" xfId="0" applyFont="1" applyFill="1" applyBorder="1"/>
    <xf numFmtId="0" fontId="7" fillId="0" borderId="7" xfId="0" applyFont="1" applyBorder="1"/>
    <xf numFmtId="0" fontId="8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9" xfId="0" applyFont="1" applyBorder="1"/>
    <xf numFmtId="0" fontId="7" fillId="5" borderId="1" xfId="0" applyFont="1" applyFill="1" applyBorder="1"/>
    <xf numFmtId="0" fontId="8" fillId="5" borderId="1" xfId="0" applyFont="1" applyFill="1" applyBorder="1"/>
    <xf numFmtId="0" fontId="7" fillId="5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7" fillId="5" borderId="18" xfId="0" applyFont="1" applyFill="1" applyBorder="1"/>
    <xf numFmtId="0" fontId="8" fillId="5" borderId="2" xfId="0" applyFont="1" applyFill="1" applyBorder="1"/>
    <xf numFmtId="0" fontId="7" fillId="5" borderId="16" xfId="0" applyFont="1" applyFill="1" applyBorder="1"/>
    <xf numFmtId="0" fontId="8" fillId="6" borderId="2" xfId="0" applyFont="1" applyFill="1" applyBorder="1"/>
    <xf numFmtId="0" fontId="8" fillId="2" borderId="9" xfId="0" applyFont="1" applyFill="1" applyBorder="1"/>
    <xf numFmtId="0" fontId="7" fillId="2" borderId="20" xfId="0" applyFont="1" applyFill="1" applyBorder="1"/>
    <xf numFmtId="0" fontId="7" fillId="2" borderId="20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center"/>
    </xf>
    <xf numFmtId="0" fontId="9" fillId="0" borderId="7" xfId="0" applyFont="1" applyBorder="1"/>
    <xf numFmtId="0" fontId="10" fillId="0" borderId="4" xfId="0" applyFont="1" applyBorder="1"/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0" xfId="0" applyFont="1"/>
    <xf numFmtId="0" fontId="6" fillId="4" borderId="1" xfId="0" applyFont="1" applyFill="1" applyBorder="1"/>
    <xf numFmtId="0" fontId="8" fillId="4" borderId="1" xfId="0" applyFont="1" applyFill="1" applyBorder="1"/>
    <xf numFmtId="0" fontId="11" fillId="4" borderId="1" xfId="0" applyFont="1" applyFill="1" applyBorder="1"/>
    <xf numFmtId="0" fontId="6" fillId="7" borderId="6" xfId="0" applyFont="1" applyFill="1" applyBorder="1"/>
    <xf numFmtId="0" fontId="5" fillId="8" borderId="2" xfId="0" applyFont="1" applyFill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7" fillId="0" borderId="14" xfId="0" applyFont="1" applyBorder="1"/>
    <xf numFmtId="0" fontId="7" fillId="0" borderId="15" xfId="0" applyFont="1" applyBorder="1" applyAlignment="1">
      <alignment horizontal="right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3" xfId="0" applyFont="1" applyBorder="1"/>
    <xf numFmtId="0" fontId="8" fillId="0" borderId="1" xfId="0" applyFont="1" applyBorder="1"/>
    <xf numFmtId="0" fontId="7" fillId="0" borderId="16" xfId="0" applyFont="1" applyBorder="1"/>
    <xf numFmtId="0" fontId="11" fillId="0" borderId="0" xfId="0" applyFont="1"/>
    <xf numFmtId="0" fontId="7" fillId="9" borderId="1" xfId="0" applyFont="1" applyFill="1" applyBorder="1"/>
    <xf numFmtId="0" fontId="8" fillId="10" borderId="2" xfId="0" applyFont="1" applyFill="1" applyBorder="1"/>
    <xf numFmtId="0" fontId="7" fillId="9" borderId="1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center"/>
    </xf>
    <xf numFmtId="0" fontId="7" fillId="9" borderId="18" xfId="0" applyFont="1" applyFill="1" applyBorder="1"/>
    <xf numFmtId="0" fontId="7" fillId="11" borderId="1" xfId="0" applyFont="1" applyFill="1" applyBorder="1"/>
    <xf numFmtId="0" fontId="8" fillId="12" borderId="2" xfId="0" applyFont="1" applyFill="1" applyBorder="1"/>
    <xf numFmtId="0" fontId="7" fillId="11" borderId="1" xfId="0" applyFont="1" applyFill="1" applyBorder="1" applyAlignment="1">
      <alignment horizontal="right"/>
    </xf>
    <xf numFmtId="0" fontId="7" fillId="11" borderId="1" xfId="0" applyFont="1" applyFill="1" applyBorder="1" applyAlignment="1">
      <alignment horizontal="center"/>
    </xf>
    <xf numFmtId="0" fontId="7" fillId="11" borderId="16" xfId="0" applyFont="1" applyFill="1" applyBorder="1"/>
    <xf numFmtId="0" fontId="2" fillId="0" borderId="3" xfId="0" applyFont="1" applyBorder="1"/>
    <xf numFmtId="0" fontId="1" fillId="0" borderId="21" xfId="0" applyFont="1" applyBorder="1"/>
    <xf numFmtId="0" fontId="2" fillId="5" borderId="22" xfId="0" applyFont="1" applyFill="1" applyBorder="1"/>
    <xf numFmtId="0" fontId="2" fillId="2" borderId="22" xfId="0" applyFont="1" applyFill="1" applyBorder="1"/>
    <xf numFmtId="0" fontId="2" fillId="3" borderId="22" xfId="0" applyFont="1" applyFill="1" applyBorder="1"/>
    <xf numFmtId="0" fontId="3" fillId="0" borderId="23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4"/>
  <sheetViews>
    <sheetView tabSelected="1" topLeftCell="A9" workbookViewId="0">
      <selection activeCell="D66" sqref="D66"/>
    </sheetView>
  </sheetViews>
  <sheetFormatPr baseColWidth="10" defaultColWidth="14.5" defaultRowHeight="15" customHeight="1"/>
  <cols>
    <col min="2" max="2" width="63.5" customWidth="1"/>
    <col min="3" max="3" width="7.83203125" customWidth="1"/>
    <col min="4" max="4" width="6.5" customWidth="1"/>
    <col min="5" max="5" width="6.6640625" customWidth="1"/>
    <col min="6" max="6" width="5.83203125" customWidth="1"/>
    <col min="7" max="7" width="5.5" customWidth="1"/>
    <col min="8" max="8" width="6.1640625" customWidth="1"/>
    <col min="9" max="9" width="6.33203125" customWidth="1"/>
    <col min="10" max="10" width="6.83203125" customWidth="1"/>
    <col min="11" max="11" width="6.5" customWidth="1"/>
  </cols>
  <sheetData>
    <row r="1" spans="1:2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9" t="s">
        <v>13</v>
      </c>
      <c r="B2" s="10" t="s">
        <v>33</v>
      </c>
      <c r="C2" s="9"/>
      <c r="D2" s="9"/>
      <c r="E2" s="9"/>
      <c r="F2" s="11">
        <v>15</v>
      </c>
      <c r="G2" s="9"/>
      <c r="H2" s="11">
        <v>15</v>
      </c>
      <c r="I2" s="12" t="s">
        <v>17</v>
      </c>
      <c r="J2" s="11">
        <v>3</v>
      </c>
      <c r="K2" s="13" t="s">
        <v>12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14" t="s">
        <v>13</v>
      </c>
      <c r="B3" s="15" t="s">
        <v>34</v>
      </c>
      <c r="C3" s="16">
        <v>14</v>
      </c>
      <c r="D3" s="16"/>
      <c r="E3" s="17"/>
      <c r="F3" s="17"/>
      <c r="G3" s="17"/>
      <c r="H3" s="16">
        <v>14</v>
      </c>
      <c r="I3" s="18" t="s">
        <v>11</v>
      </c>
      <c r="J3" s="16">
        <v>1</v>
      </c>
      <c r="K3" s="13" t="s">
        <v>12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83" t="s">
        <v>13</v>
      </c>
      <c r="B4" s="54" t="s">
        <v>35</v>
      </c>
      <c r="C4" s="84">
        <v>14</v>
      </c>
      <c r="D4" s="84">
        <v>14</v>
      </c>
      <c r="E4" s="85"/>
      <c r="F4" s="85"/>
      <c r="G4" s="85"/>
      <c r="H4" s="84">
        <v>28</v>
      </c>
      <c r="I4" s="86" t="s">
        <v>14</v>
      </c>
      <c r="J4" s="84">
        <v>2</v>
      </c>
      <c r="K4" s="87" t="s">
        <v>12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9" t="s">
        <v>13</v>
      </c>
      <c r="B5" s="88" t="s">
        <v>79</v>
      </c>
      <c r="C5" s="11"/>
      <c r="D5" s="11">
        <v>28</v>
      </c>
      <c r="E5" s="9"/>
      <c r="F5" s="9"/>
      <c r="G5" s="9"/>
      <c r="H5" s="11">
        <v>28</v>
      </c>
      <c r="I5" s="12" t="s">
        <v>11</v>
      </c>
      <c r="J5" s="11">
        <v>2</v>
      </c>
      <c r="K5" s="9" t="s">
        <v>12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2" t="s">
        <v>13</v>
      </c>
      <c r="B6" s="23" t="s">
        <v>36</v>
      </c>
      <c r="C6" s="24">
        <v>28</v>
      </c>
      <c r="D6" s="22"/>
      <c r="E6" s="22"/>
      <c r="F6" s="22"/>
      <c r="G6" s="22"/>
      <c r="H6" s="24">
        <v>28</v>
      </c>
      <c r="I6" s="25" t="s">
        <v>11</v>
      </c>
      <c r="J6" s="24">
        <v>2</v>
      </c>
      <c r="K6" s="26" t="s">
        <v>15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7" t="s">
        <v>13</v>
      </c>
      <c r="B7" s="23" t="s">
        <v>37</v>
      </c>
      <c r="C7" s="27"/>
      <c r="D7" s="27"/>
      <c r="E7" s="28">
        <v>28</v>
      </c>
      <c r="F7" s="27"/>
      <c r="G7" s="27"/>
      <c r="H7" s="28">
        <v>28</v>
      </c>
      <c r="I7" s="29" t="s">
        <v>11</v>
      </c>
      <c r="J7" s="28">
        <v>2</v>
      </c>
      <c r="K7" s="26" t="s">
        <v>15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7" t="s">
        <v>13</v>
      </c>
      <c r="B8" s="23" t="s">
        <v>38</v>
      </c>
      <c r="C8" s="27"/>
      <c r="D8" s="27"/>
      <c r="E8" s="28">
        <v>28</v>
      </c>
      <c r="F8" s="27"/>
      <c r="G8" s="27"/>
      <c r="H8" s="28">
        <v>28</v>
      </c>
      <c r="I8" s="29" t="s">
        <v>11</v>
      </c>
      <c r="J8" s="28">
        <v>2</v>
      </c>
      <c r="K8" s="26" t="s">
        <v>15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7" t="s">
        <v>13</v>
      </c>
      <c r="B9" s="23" t="s">
        <v>39</v>
      </c>
      <c r="C9" s="27"/>
      <c r="D9" s="27"/>
      <c r="E9" s="28">
        <v>28</v>
      </c>
      <c r="F9" s="27"/>
      <c r="G9" s="27"/>
      <c r="H9" s="28">
        <v>28</v>
      </c>
      <c r="I9" s="29" t="s">
        <v>11</v>
      </c>
      <c r="J9" s="28">
        <v>2</v>
      </c>
      <c r="K9" s="26" t="s">
        <v>15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7" t="s">
        <v>13</v>
      </c>
      <c r="B10" s="23" t="s">
        <v>40</v>
      </c>
      <c r="C10" s="27"/>
      <c r="D10" s="27"/>
      <c r="E10" s="28">
        <v>14</v>
      </c>
      <c r="F10" s="27"/>
      <c r="G10" s="27"/>
      <c r="H10" s="28">
        <v>14</v>
      </c>
      <c r="I10" s="29" t="s">
        <v>11</v>
      </c>
      <c r="J10" s="28">
        <v>1</v>
      </c>
      <c r="K10" s="26" t="s">
        <v>15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0" t="s">
        <v>13</v>
      </c>
      <c r="B11" s="31" t="s">
        <v>41</v>
      </c>
      <c r="C11" s="32">
        <v>28</v>
      </c>
      <c r="D11" s="30"/>
      <c r="E11" s="30"/>
      <c r="F11" s="30"/>
      <c r="G11" s="30"/>
      <c r="H11" s="32">
        <v>28</v>
      </c>
      <c r="I11" s="33" t="s">
        <v>11</v>
      </c>
      <c r="J11" s="32">
        <v>2</v>
      </c>
      <c r="K11" s="34" t="s">
        <v>16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30" t="s">
        <v>13</v>
      </c>
      <c r="B12" s="31" t="s">
        <v>42</v>
      </c>
      <c r="C12" s="32">
        <v>14</v>
      </c>
      <c r="D12" s="32">
        <v>28</v>
      </c>
      <c r="E12" s="30"/>
      <c r="F12" s="30"/>
      <c r="G12" s="30"/>
      <c r="H12" s="32">
        <v>42</v>
      </c>
      <c r="I12" s="33" t="s">
        <v>14</v>
      </c>
      <c r="J12" s="32">
        <v>4</v>
      </c>
      <c r="K12" s="34" t="s">
        <v>16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0" t="s">
        <v>13</v>
      </c>
      <c r="B13" s="31" t="s">
        <v>43</v>
      </c>
      <c r="C13" s="30"/>
      <c r="D13" s="30"/>
      <c r="E13" s="32">
        <v>28</v>
      </c>
      <c r="F13" s="30"/>
      <c r="G13" s="30"/>
      <c r="H13" s="32">
        <v>28</v>
      </c>
      <c r="I13" s="33" t="s">
        <v>11</v>
      </c>
      <c r="J13" s="32">
        <v>2</v>
      </c>
      <c r="K13" s="34" t="s">
        <v>16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27" t="s">
        <v>13</v>
      </c>
      <c r="B14" s="23" t="s">
        <v>44</v>
      </c>
      <c r="C14" s="28">
        <v>14</v>
      </c>
      <c r="D14" s="28">
        <v>28</v>
      </c>
      <c r="E14" s="27"/>
      <c r="F14" s="27"/>
      <c r="G14" s="27"/>
      <c r="H14" s="28">
        <v>42</v>
      </c>
      <c r="I14" s="29" t="s">
        <v>11</v>
      </c>
      <c r="J14" s="28">
        <v>3</v>
      </c>
      <c r="K14" s="26" t="s">
        <v>21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0" t="s">
        <v>13</v>
      </c>
      <c r="B15" s="31" t="s">
        <v>45</v>
      </c>
      <c r="C15" s="32">
        <v>14</v>
      </c>
      <c r="D15" s="32">
        <v>28</v>
      </c>
      <c r="E15" s="30"/>
      <c r="F15" s="30"/>
      <c r="G15" s="30"/>
      <c r="H15" s="32">
        <v>42</v>
      </c>
      <c r="I15" s="33" t="s">
        <v>11</v>
      </c>
      <c r="J15" s="32">
        <v>3</v>
      </c>
      <c r="K15" s="34" t="s">
        <v>24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5"/>
      <c r="B16" s="36"/>
      <c r="C16" s="37">
        <f t="shared" ref="C16:F16" si="0">SUM(C2:C15)</f>
        <v>126</v>
      </c>
      <c r="D16" s="37">
        <f t="shared" si="0"/>
        <v>126</v>
      </c>
      <c r="E16" s="37">
        <f t="shared" si="0"/>
        <v>126</v>
      </c>
      <c r="F16" s="37">
        <f t="shared" si="0"/>
        <v>15</v>
      </c>
      <c r="G16" s="37">
        <v>0</v>
      </c>
      <c r="H16" s="37">
        <f>SUM(H2:H15)</f>
        <v>393</v>
      </c>
      <c r="I16" s="38"/>
      <c r="J16" s="37">
        <f>SUM(J2:J15)</f>
        <v>31</v>
      </c>
      <c r="K16" s="3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9" t="s">
        <v>18</v>
      </c>
      <c r="B17" s="10" t="s">
        <v>46</v>
      </c>
      <c r="C17" s="9"/>
      <c r="D17" s="9"/>
      <c r="E17" s="9"/>
      <c r="F17" s="9"/>
      <c r="G17" s="11">
        <v>28</v>
      </c>
      <c r="H17" s="11">
        <v>28</v>
      </c>
      <c r="I17" s="12" t="s">
        <v>11</v>
      </c>
      <c r="J17" s="11">
        <v>4</v>
      </c>
      <c r="K17" s="40" t="s">
        <v>12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9" t="s">
        <v>18</v>
      </c>
      <c r="B18" s="88" t="s">
        <v>61</v>
      </c>
      <c r="C18" s="11"/>
      <c r="D18" s="11">
        <v>14</v>
      </c>
      <c r="E18" s="9"/>
      <c r="F18" s="9"/>
      <c r="G18" s="9"/>
      <c r="H18" s="11">
        <v>14</v>
      </c>
      <c r="I18" s="12" t="s">
        <v>11</v>
      </c>
      <c r="J18" s="11">
        <v>1</v>
      </c>
      <c r="K18" s="89" t="s">
        <v>12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9" t="s">
        <v>18</v>
      </c>
      <c r="B19" s="10" t="s">
        <v>47</v>
      </c>
      <c r="C19" s="11"/>
      <c r="D19" s="9">
        <v>14</v>
      </c>
      <c r="E19" s="9"/>
      <c r="F19" s="9"/>
      <c r="G19" s="9"/>
      <c r="H19" s="11">
        <v>14</v>
      </c>
      <c r="I19" s="12" t="s">
        <v>11</v>
      </c>
      <c r="J19" s="11">
        <v>2</v>
      </c>
      <c r="K19" s="89" t="s">
        <v>12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27" t="s">
        <v>18</v>
      </c>
      <c r="B20" s="23" t="s">
        <v>48</v>
      </c>
      <c r="C20" s="28">
        <v>14</v>
      </c>
      <c r="D20" s="27"/>
      <c r="E20" s="27"/>
      <c r="F20" s="27"/>
      <c r="G20" s="27"/>
      <c r="H20" s="28">
        <v>14</v>
      </c>
      <c r="I20" s="29" t="s">
        <v>17</v>
      </c>
      <c r="J20" s="28">
        <v>1</v>
      </c>
      <c r="K20" s="26" t="s">
        <v>15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27" t="s">
        <v>18</v>
      </c>
      <c r="B21" s="23" t="s">
        <v>80</v>
      </c>
      <c r="C21" s="27">
        <v>14</v>
      </c>
      <c r="D21" s="27">
        <v>28</v>
      </c>
      <c r="E21" s="28"/>
      <c r="F21" s="27"/>
      <c r="G21" s="27"/>
      <c r="H21" s="28">
        <v>42</v>
      </c>
      <c r="I21" s="29" t="s">
        <v>11</v>
      </c>
      <c r="J21" s="28">
        <v>4</v>
      </c>
      <c r="K21" s="26" t="s">
        <v>15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30" t="s">
        <v>18</v>
      </c>
      <c r="B22" s="31" t="s">
        <v>50</v>
      </c>
      <c r="C22" s="32">
        <v>14</v>
      </c>
      <c r="D22" s="30"/>
      <c r="E22" s="30"/>
      <c r="F22" s="30"/>
      <c r="G22" s="30"/>
      <c r="H22" s="32">
        <v>14</v>
      </c>
      <c r="I22" s="33" t="s">
        <v>17</v>
      </c>
      <c r="J22" s="32">
        <v>1</v>
      </c>
      <c r="K22" s="34" t="s">
        <v>16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30" t="s">
        <v>18</v>
      </c>
      <c r="B23" s="31" t="s">
        <v>51</v>
      </c>
      <c r="C23" s="30"/>
      <c r="D23" s="32">
        <v>28</v>
      </c>
      <c r="E23" s="30"/>
      <c r="F23" s="30"/>
      <c r="G23" s="30"/>
      <c r="H23" s="32">
        <v>28</v>
      </c>
      <c r="I23" s="33" t="s">
        <v>11</v>
      </c>
      <c r="J23" s="32">
        <v>3</v>
      </c>
      <c r="K23" s="34" t="s">
        <v>16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30" t="s">
        <v>18</v>
      </c>
      <c r="B24" s="31" t="s">
        <v>53</v>
      </c>
      <c r="C24" s="30"/>
      <c r="D24" s="30"/>
      <c r="E24" s="32">
        <v>28</v>
      </c>
      <c r="F24" s="30"/>
      <c r="G24" s="30"/>
      <c r="H24" s="32">
        <v>28</v>
      </c>
      <c r="I24" s="33" t="s">
        <v>11</v>
      </c>
      <c r="J24" s="32">
        <v>2</v>
      </c>
      <c r="K24" s="34" t="s">
        <v>16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27" t="s">
        <v>18</v>
      </c>
      <c r="B25" s="23" t="s">
        <v>54</v>
      </c>
      <c r="C25" s="27"/>
      <c r="D25" s="28">
        <v>28</v>
      </c>
      <c r="E25" s="27"/>
      <c r="F25" s="27"/>
      <c r="G25" s="27"/>
      <c r="H25" s="28">
        <v>28</v>
      </c>
      <c r="I25" s="29" t="s">
        <v>11</v>
      </c>
      <c r="J25" s="28">
        <v>2</v>
      </c>
      <c r="K25" s="26" t="s">
        <v>21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27" t="s">
        <v>18</v>
      </c>
      <c r="B26" s="23" t="s">
        <v>55</v>
      </c>
      <c r="C26" s="27"/>
      <c r="D26" s="27"/>
      <c r="E26" s="28">
        <v>28</v>
      </c>
      <c r="F26" s="27"/>
      <c r="G26" s="27"/>
      <c r="H26" s="28">
        <v>28</v>
      </c>
      <c r="I26" s="29" t="s">
        <v>11</v>
      </c>
      <c r="J26" s="28">
        <v>2</v>
      </c>
      <c r="K26" s="26" t="s">
        <v>21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42" t="s">
        <v>18</v>
      </c>
      <c r="B27" s="43" t="s">
        <v>56</v>
      </c>
      <c r="C27" s="42"/>
      <c r="D27" s="44">
        <v>60</v>
      </c>
      <c r="E27" s="42"/>
      <c r="F27" s="42"/>
      <c r="G27" s="42"/>
      <c r="H27" s="44">
        <v>60</v>
      </c>
      <c r="I27" s="45" t="s">
        <v>11</v>
      </c>
      <c r="J27" s="44">
        <v>2</v>
      </c>
      <c r="K27" s="46" t="s">
        <v>19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42" t="s">
        <v>18</v>
      </c>
      <c r="B28" s="43" t="s">
        <v>57</v>
      </c>
      <c r="C28" s="42"/>
      <c r="D28" s="44">
        <v>30</v>
      </c>
      <c r="E28" s="42"/>
      <c r="F28" s="42"/>
      <c r="G28" s="42"/>
      <c r="H28" s="44">
        <v>30</v>
      </c>
      <c r="I28" s="45" t="s">
        <v>11</v>
      </c>
      <c r="J28" s="44">
        <v>1</v>
      </c>
      <c r="K28" s="46" t="s">
        <v>19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47" t="s">
        <v>18</v>
      </c>
      <c r="B29" s="48" t="s">
        <v>58</v>
      </c>
      <c r="C29" s="49"/>
      <c r="D29" s="50">
        <v>28</v>
      </c>
      <c r="E29" s="49"/>
      <c r="F29" s="49"/>
      <c r="G29" s="49"/>
      <c r="H29" s="50">
        <v>28</v>
      </c>
      <c r="I29" s="51" t="s">
        <v>11</v>
      </c>
      <c r="J29" s="50">
        <v>2</v>
      </c>
      <c r="K29" s="30" t="s">
        <v>24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30" t="s">
        <v>18</v>
      </c>
      <c r="B30" s="52" t="s">
        <v>59</v>
      </c>
      <c r="C30" s="30"/>
      <c r="D30" s="30"/>
      <c r="E30" s="32">
        <v>28</v>
      </c>
      <c r="F30" s="30"/>
      <c r="G30" s="30"/>
      <c r="H30" s="32">
        <v>28</v>
      </c>
      <c r="I30" s="33" t="s">
        <v>11</v>
      </c>
      <c r="J30" s="32">
        <v>2</v>
      </c>
      <c r="K30" s="30" t="s">
        <v>24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35"/>
      <c r="B31" s="36"/>
      <c r="C31" s="37">
        <f t="shared" ref="C31:H31" si="1">SUM(C17:C30)</f>
        <v>42</v>
      </c>
      <c r="D31" s="37">
        <f t="shared" si="1"/>
        <v>230</v>
      </c>
      <c r="E31" s="37">
        <f t="shared" si="1"/>
        <v>84</v>
      </c>
      <c r="F31" s="37">
        <f t="shared" si="1"/>
        <v>0</v>
      </c>
      <c r="G31" s="37">
        <f t="shared" si="1"/>
        <v>28</v>
      </c>
      <c r="H31" s="37">
        <f t="shared" si="1"/>
        <v>384</v>
      </c>
      <c r="I31" s="38"/>
      <c r="J31" s="37">
        <f>SUM(J17:J30)</f>
        <v>29</v>
      </c>
      <c r="K31" s="3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14" t="s">
        <v>20</v>
      </c>
      <c r="B32" s="15" t="s">
        <v>46</v>
      </c>
      <c r="C32" s="17"/>
      <c r="D32" s="17"/>
      <c r="E32" s="17"/>
      <c r="F32" s="17"/>
      <c r="G32" s="16">
        <v>28</v>
      </c>
      <c r="H32" s="16">
        <v>28</v>
      </c>
      <c r="I32" s="18" t="s">
        <v>11</v>
      </c>
      <c r="J32" s="16">
        <v>4</v>
      </c>
      <c r="K32" s="13" t="s">
        <v>12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3" t="s">
        <v>20</v>
      </c>
      <c r="B33" s="54" t="s">
        <v>60</v>
      </c>
      <c r="C33" s="85"/>
      <c r="D33" s="85">
        <v>28</v>
      </c>
      <c r="E33" s="84"/>
      <c r="F33" s="85"/>
      <c r="G33" s="85"/>
      <c r="H33" s="84">
        <v>28</v>
      </c>
      <c r="I33" s="86" t="s">
        <v>11</v>
      </c>
      <c r="J33" s="84">
        <v>2</v>
      </c>
      <c r="K33" s="87" t="s">
        <v>12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27" t="s">
        <v>20</v>
      </c>
      <c r="B34" s="23" t="s">
        <v>62</v>
      </c>
      <c r="C34" s="28"/>
      <c r="D34" s="28"/>
      <c r="E34" s="27"/>
      <c r="F34" s="27">
        <v>28</v>
      </c>
      <c r="G34" s="27"/>
      <c r="H34" s="28">
        <v>28</v>
      </c>
      <c r="I34" s="29" t="s">
        <v>11</v>
      </c>
      <c r="J34" s="28">
        <v>3</v>
      </c>
      <c r="K34" s="26" t="s">
        <v>15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91" t="s">
        <v>20</v>
      </c>
      <c r="B35" s="92" t="s">
        <v>49</v>
      </c>
      <c r="C35" s="93"/>
      <c r="D35" s="93">
        <v>14</v>
      </c>
      <c r="E35" s="91"/>
      <c r="F35" s="91"/>
      <c r="G35" s="91"/>
      <c r="H35" s="93">
        <v>14</v>
      </c>
      <c r="I35" s="94" t="s">
        <v>11</v>
      </c>
      <c r="J35" s="93">
        <v>1</v>
      </c>
      <c r="K35" s="95" t="s">
        <v>15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96" t="s">
        <v>20</v>
      </c>
      <c r="B36" s="97" t="s">
        <v>65</v>
      </c>
      <c r="C36" s="96"/>
      <c r="D36" s="98">
        <v>14</v>
      </c>
      <c r="E36" s="96"/>
      <c r="F36" s="96"/>
      <c r="G36" s="96"/>
      <c r="H36" s="98">
        <v>14</v>
      </c>
      <c r="I36" s="99" t="s">
        <v>11</v>
      </c>
      <c r="J36" s="98">
        <v>1</v>
      </c>
      <c r="K36" s="100" t="s">
        <v>16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0" t="s">
        <v>20</v>
      </c>
      <c r="B37" s="31" t="s">
        <v>63</v>
      </c>
      <c r="C37" s="32"/>
      <c r="D37" s="32"/>
      <c r="E37" s="30"/>
      <c r="F37" s="30">
        <v>28</v>
      </c>
      <c r="G37" s="30"/>
      <c r="H37" s="32">
        <v>28</v>
      </c>
      <c r="I37" s="33" t="s">
        <v>11</v>
      </c>
      <c r="J37" s="32">
        <v>3</v>
      </c>
      <c r="K37" s="34" t="s">
        <v>16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30" t="s">
        <v>20</v>
      </c>
      <c r="B38" s="31" t="s">
        <v>52</v>
      </c>
      <c r="C38" s="30"/>
      <c r="D38" s="30"/>
      <c r="E38" s="32">
        <v>28</v>
      </c>
      <c r="F38" s="30"/>
      <c r="G38" s="30"/>
      <c r="H38" s="32">
        <v>28</v>
      </c>
      <c r="I38" s="33" t="s">
        <v>11</v>
      </c>
      <c r="J38" s="32">
        <v>2</v>
      </c>
      <c r="K38" s="34" t="s">
        <v>16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30" t="s">
        <v>20</v>
      </c>
      <c r="B39" s="31" t="s">
        <v>64</v>
      </c>
      <c r="C39" s="30"/>
      <c r="D39" s="30"/>
      <c r="E39" s="32">
        <v>28</v>
      </c>
      <c r="F39" s="30"/>
      <c r="G39" s="30"/>
      <c r="H39" s="32">
        <v>28</v>
      </c>
      <c r="I39" s="33" t="s">
        <v>11</v>
      </c>
      <c r="J39" s="32">
        <v>2</v>
      </c>
      <c r="K39" s="34" t="s">
        <v>16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27" t="s">
        <v>20</v>
      </c>
      <c r="B40" s="23" t="s">
        <v>66</v>
      </c>
      <c r="C40" s="27"/>
      <c r="D40" s="27"/>
      <c r="E40" s="28">
        <v>28</v>
      </c>
      <c r="F40" s="27"/>
      <c r="G40" s="27"/>
      <c r="H40" s="28">
        <v>28</v>
      </c>
      <c r="I40" s="29" t="s">
        <v>11</v>
      </c>
      <c r="J40" s="28">
        <v>2</v>
      </c>
      <c r="K40" s="26" t="s">
        <v>21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27" t="s">
        <v>20</v>
      </c>
      <c r="B41" s="23" t="s">
        <v>67</v>
      </c>
      <c r="C41" s="27"/>
      <c r="D41" s="28">
        <v>28</v>
      </c>
      <c r="E41" s="27"/>
      <c r="F41" s="27"/>
      <c r="G41" s="27"/>
      <c r="H41" s="28">
        <v>28</v>
      </c>
      <c r="I41" s="29" t="s">
        <v>11</v>
      </c>
      <c r="J41" s="28">
        <v>2</v>
      </c>
      <c r="K41" s="26" t="s">
        <v>21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42" t="s">
        <v>20</v>
      </c>
      <c r="B42" s="43" t="s">
        <v>68</v>
      </c>
      <c r="C42" s="42"/>
      <c r="D42" s="44">
        <v>30</v>
      </c>
      <c r="E42" s="42"/>
      <c r="F42" s="42"/>
      <c r="G42" s="42"/>
      <c r="H42" s="44">
        <v>30</v>
      </c>
      <c r="I42" s="45" t="s">
        <v>11</v>
      </c>
      <c r="J42" s="44">
        <v>1</v>
      </c>
      <c r="K42" s="46" t="s">
        <v>19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30" t="s">
        <v>20</v>
      </c>
      <c r="B43" s="31" t="s">
        <v>69</v>
      </c>
      <c r="C43" s="30"/>
      <c r="D43" s="32">
        <v>28</v>
      </c>
      <c r="E43" s="30"/>
      <c r="F43" s="30"/>
      <c r="G43" s="30"/>
      <c r="H43" s="32">
        <v>28</v>
      </c>
      <c r="I43" s="33" t="s">
        <v>11</v>
      </c>
      <c r="J43" s="32">
        <v>2</v>
      </c>
      <c r="K43" s="34" t="s">
        <v>24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0" t="s">
        <v>20</v>
      </c>
      <c r="B44" s="31" t="s">
        <v>70</v>
      </c>
      <c r="C44" s="30"/>
      <c r="D44" s="30"/>
      <c r="E44" s="32">
        <v>28</v>
      </c>
      <c r="F44" s="30"/>
      <c r="G44" s="30"/>
      <c r="H44" s="32">
        <v>28</v>
      </c>
      <c r="I44" s="33" t="s">
        <v>11</v>
      </c>
      <c r="J44" s="32">
        <v>2</v>
      </c>
      <c r="K44" s="34" t="s">
        <v>24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42" t="s">
        <v>20</v>
      </c>
      <c r="B45" s="43" t="s">
        <v>71</v>
      </c>
      <c r="C45" s="42"/>
      <c r="D45" s="44">
        <v>60</v>
      </c>
      <c r="E45" s="42"/>
      <c r="F45" s="42"/>
      <c r="G45" s="42"/>
      <c r="H45" s="44">
        <v>60</v>
      </c>
      <c r="I45" s="45" t="s">
        <v>11</v>
      </c>
      <c r="J45" s="44">
        <v>2</v>
      </c>
      <c r="K45" s="46" t="s">
        <v>22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35"/>
      <c r="B46" s="36"/>
      <c r="C46" s="37">
        <f t="shared" ref="C46:H46" si="2">SUM(C32:C45)</f>
        <v>0</v>
      </c>
      <c r="D46" s="37">
        <f t="shared" si="2"/>
        <v>202</v>
      </c>
      <c r="E46" s="37">
        <f t="shared" si="2"/>
        <v>112</v>
      </c>
      <c r="F46" s="37">
        <f t="shared" si="2"/>
        <v>56</v>
      </c>
      <c r="G46" s="37">
        <f t="shared" si="2"/>
        <v>28</v>
      </c>
      <c r="H46" s="37">
        <f t="shared" si="2"/>
        <v>398</v>
      </c>
      <c r="I46" s="38"/>
      <c r="J46" s="37">
        <f>SUM(J32:J45)</f>
        <v>29</v>
      </c>
      <c r="K46" s="39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53" t="s">
        <v>23</v>
      </c>
      <c r="B47" s="54" t="s">
        <v>72</v>
      </c>
      <c r="C47" s="55"/>
      <c r="D47" s="55"/>
      <c r="E47" s="55"/>
      <c r="F47" s="55"/>
      <c r="G47" s="56">
        <v>14</v>
      </c>
      <c r="H47" s="56">
        <v>14</v>
      </c>
      <c r="I47" s="57" t="s">
        <v>11</v>
      </c>
      <c r="J47" s="56">
        <v>12</v>
      </c>
      <c r="K47" s="58" t="s">
        <v>12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59" t="s">
        <v>23</v>
      </c>
      <c r="B48" s="64" t="s">
        <v>82</v>
      </c>
      <c r="C48" s="59"/>
      <c r="D48" s="59">
        <v>14</v>
      </c>
      <c r="E48" s="61"/>
      <c r="F48" s="59"/>
      <c r="G48" s="59"/>
      <c r="H48" s="61">
        <v>14</v>
      </c>
      <c r="I48" s="62" t="s">
        <v>11</v>
      </c>
      <c r="J48" s="61">
        <v>1</v>
      </c>
      <c r="K48" s="65" t="s">
        <v>12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59" t="s">
        <v>23</v>
      </c>
      <c r="B49" s="60" t="s">
        <v>73</v>
      </c>
      <c r="C49" s="59"/>
      <c r="D49" s="59">
        <v>14</v>
      </c>
      <c r="E49" s="61"/>
      <c r="F49" s="59"/>
      <c r="G49" s="59"/>
      <c r="H49" s="61">
        <v>14</v>
      </c>
      <c r="I49" s="62" t="s">
        <v>11</v>
      </c>
      <c r="J49" s="61">
        <v>1</v>
      </c>
      <c r="K49" s="63" t="s">
        <v>12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19" t="s">
        <v>23</v>
      </c>
      <c r="B50" s="66" t="s">
        <v>74</v>
      </c>
      <c r="C50" s="19"/>
      <c r="D50" s="19"/>
      <c r="E50" s="20">
        <v>28</v>
      </c>
      <c r="F50" s="19"/>
      <c r="G50" s="19"/>
      <c r="H50" s="20">
        <v>28</v>
      </c>
      <c r="I50" s="21" t="s">
        <v>11</v>
      </c>
      <c r="J50" s="20">
        <v>2</v>
      </c>
      <c r="K50" s="41" t="s">
        <v>12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22" t="s">
        <v>23</v>
      </c>
      <c r="B51" s="67" t="s">
        <v>75</v>
      </c>
      <c r="C51" s="68"/>
      <c r="D51" s="68">
        <v>28</v>
      </c>
      <c r="E51" s="69"/>
      <c r="F51" s="68"/>
      <c r="G51" s="68"/>
      <c r="H51" s="69">
        <v>28</v>
      </c>
      <c r="I51" s="70" t="s">
        <v>11</v>
      </c>
      <c r="J51" s="69">
        <v>3</v>
      </c>
      <c r="K51" s="26" t="s">
        <v>15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27" t="s">
        <v>23</v>
      </c>
      <c r="B52" s="23" t="s">
        <v>81</v>
      </c>
      <c r="C52" s="27"/>
      <c r="D52" s="27"/>
      <c r="E52" s="28">
        <v>28</v>
      </c>
      <c r="F52" s="27"/>
      <c r="G52" s="27"/>
      <c r="H52" s="28">
        <v>28</v>
      </c>
      <c r="I52" s="29" t="s">
        <v>11</v>
      </c>
      <c r="J52" s="28">
        <v>2</v>
      </c>
      <c r="K52" s="26" t="s">
        <v>15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91" t="s">
        <v>23</v>
      </c>
      <c r="B53" s="92" t="s">
        <v>26</v>
      </c>
      <c r="C53" s="93"/>
      <c r="D53" s="93">
        <v>28</v>
      </c>
      <c r="E53" s="91"/>
      <c r="F53" s="91"/>
      <c r="G53" s="91"/>
      <c r="H53" s="93">
        <v>28</v>
      </c>
      <c r="I53" s="94" t="s">
        <v>11</v>
      </c>
      <c r="J53" s="93">
        <v>3</v>
      </c>
      <c r="K53" s="95" t="s">
        <v>15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96" t="s">
        <v>23</v>
      </c>
      <c r="B54" s="97" t="s">
        <v>27</v>
      </c>
      <c r="C54" s="96"/>
      <c r="D54" s="98">
        <v>28</v>
      </c>
      <c r="E54" s="96"/>
      <c r="F54" s="96"/>
      <c r="G54" s="96"/>
      <c r="H54" s="98">
        <v>28</v>
      </c>
      <c r="I54" s="99" t="s">
        <v>11</v>
      </c>
      <c r="J54" s="98">
        <v>3</v>
      </c>
      <c r="K54" s="100" t="s">
        <v>16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30" t="s">
        <v>23</v>
      </c>
      <c r="B55" s="31" t="s">
        <v>76</v>
      </c>
      <c r="C55" s="30"/>
      <c r="D55" s="30"/>
      <c r="E55" s="32">
        <v>14</v>
      </c>
      <c r="F55" s="30"/>
      <c r="G55" s="30"/>
      <c r="H55" s="32">
        <v>14</v>
      </c>
      <c r="I55" s="33" t="s">
        <v>11</v>
      </c>
      <c r="J55" s="32">
        <v>1</v>
      </c>
      <c r="K55" s="34" t="s">
        <v>16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27" t="s">
        <v>23</v>
      </c>
      <c r="B56" s="23" t="s">
        <v>77</v>
      </c>
      <c r="C56" s="28">
        <v>14</v>
      </c>
      <c r="D56" s="28">
        <v>14</v>
      </c>
      <c r="E56" s="27"/>
      <c r="F56" s="27"/>
      <c r="G56" s="27"/>
      <c r="H56" s="28">
        <v>28</v>
      </c>
      <c r="I56" s="29" t="s">
        <v>11</v>
      </c>
      <c r="J56" s="28">
        <v>2</v>
      </c>
      <c r="K56" s="26" t="s">
        <v>21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71" t="s">
        <v>23</v>
      </c>
      <c r="B57" s="72" t="s">
        <v>78</v>
      </c>
      <c r="C57" s="71"/>
      <c r="D57" s="73">
        <v>30</v>
      </c>
      <c r="E57" s="71"/>
      <c r="F57" s="71"/>
      <c r="G57" s="71"/>
      <c r="H57" s="73">
        <v>30</v>
      </c>
      <c r="I57" s="74" t="s">
        <v>11</v>
      </c>
      <c r="J57" s="73">
        <v>1</v>
      </c>
      <c r="K57" s="75" t="s">
        <v>22</v>
      </c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>
      <c r="A58" s="76"/>
      <c r="B58" s="77"/>
      <c r="C58" s="78">
        <f t="shared" ref="C58:E58" si="3">SUM(C47:C57)</f>
        <v>14</v>
      </c>
      <c r="D58" s="78">
        <f t="shared" si="3"/>
        <v>156</v>
      </c>
      <c r="E58" s="78">
        <f t="shared" si="3"/>
        <v>70</v>
      </c>
      <c r="F58" s="78">
        <v>0</v>
      </c>
      <c r="G58" s="78">
        <v>14</v>
      </c>
      <c r="H58" s="78">
        <f>SUM(H47:H57)</f>
        <v>254</v>
      </c>
      <c r="I58" s="78"/>
      <c r="J58" s="78">
        <f>SUM(J47:J57)</f>
        <v>31</v>
      </c>
      <c r="K58" s="76"/>
      <c r="L58" s="9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79"/>
      <c r="B59" s="80" t="s">
        <v>25</v>
      </c>
      <c r="C59" s="1">
        <f t="shared" ref="C59:H59" si="4">SUM(C58,C46,C31,C16)</f>
        <v>182</v>
      </c>
      <c r="D59" s="1">
        <f t="shared" si="4"/>
        <v>714</v>
      </c>
      <c r="E59" s="1">
        <f t="shared" si="4"/>
        <v>392</v>
      </c>
      <c r="F59" s="1">
        <f t="shared" si="4"/>
        <v>71</v>
      </c>
      <c r="G59" s="1">
        <f t="shared" si="4"/>
        <v>70</v>
      </c>
      <c r="H59" s="1">
        <f t="shared" si="4"/>
        <v>1429</v>
      </c>
      <c r="I59" s="2"/>
      <c r="J59" s="3">
        <f>SUM(J58,J46,J31,J16)</f>
        <v>120</v>
      </c>
      <c r="K59" s="1"/>
      <c r="L59" s="9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1"/>
      <c r="C60" s="8">
        <f>SUM(C59:G59)</f>
        <v>1429</v>
      </c>
      <c r="D60" s="8"/>
      <c r="E60" s="8"/>
      <c r="F60" s="8"/>
      <c r="G60" s="8"/>
      <c r="H60" s="82"/>
      <c r="I60" s="8"/>
      <c r="J60" s="82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1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102" t="s">
        <v>28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103" t="s">
        <v>29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104" t="s">
        <v>30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105" t="s">
        <v>31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106" t="s">
        <v>32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10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10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1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1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1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1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1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1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1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1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1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1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1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1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1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1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1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1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1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1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1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1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1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1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1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1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1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1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1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1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1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1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1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1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1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1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1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1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1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1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1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1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1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1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1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1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1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1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1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8"/>
      <c r="B151" s="8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8"/>
      <c r="B152" s="81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8"/>
      <c r="B153" s="81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8"/>
      <c r="B154" s="81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8"/>
      <c r="B155" s="81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8"/>
      <c r="B156" s="81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8"/>
      <c r="B157" s="81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8"/>
      <c r="B158" s="81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8"/>
      <c r="B159" s="81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8"/>
      <c r="B160" s="8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8"/>
      <c r="B161" s="81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8"/>
      <c r="B162" s="81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8"/>
      <c r="B163" s="81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8"/>
      <c r="B164" s="8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8"/>
      <c r="B165" s="81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8"/>
      <c r="B166" s="81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8"/>
      <c r="B167" s="81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8"/>
      <c r="B168" s="81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8"/>
      <c r="B169" s="81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8"/>
      <c r="B170" s="81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8"/>
      <c r="B171" s="81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8"/>
      <c r="B172" s="81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8"/>
      <c r="B173" s="8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8"/>
      <c r="B174" s="81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8"/>
      <c r="B175" s="81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8"/>
      <c r="B176" s="81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8"/>
      <c r="B177" s="81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8"/>
      <c r="B178" s="81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8"/>
      <c r="B179" s="81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8"/>
      <c r="B180" s="81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8"/>
      <c r="B181" s="81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8"/>
      <c r="B182" s="81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8"/>
      <c r="B183" s="81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8"/>
      <c r="B184" s="8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8"/>
      <c r="B185" s="81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8"/>
      <c r="B186" s="81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8"/>
      <c r="B187" s="81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8"/>
      <c r="B188" s="81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8"/>
      <c r="B189" s="81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8"/>
      <c r="B190" s="81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8"/>
      <c r="B191" s="81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8"/>
      <c r="B192" s="81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8"/>
      <c r="B193" s="81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8"/>
      <c r="B194" s="81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8"/>
      <c r="B195" s="81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8"/>
      <c r="B196" s="81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8"/>
      <c r="B197" s="81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8"/>
      <c r="B198" s="81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8"/>
      <c r="B199" s="81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8"/>
      <c r="B200" s="81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>
      <c r="A201" s="8"/>
      <c r="B201" s="81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>
      <c r="A202" s="8"/>
      <c r="B202" s="81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>
      <c r="A203" s="8"/>
      <c r="B203" s="81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>
      <c r="A204" s="8"/>
      <c r="B204" s="81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>
      <c r="A205" s="8"/>
      <c r="B205" s="81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>
      <c r="A206" s="8"/>
      <c r="B206" s="81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>
      <c r="A207" s="8"/>
      <c r="B207" s="81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>
      <c r="A208" s="8"/>
      <c r="B208" s="81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>
      <c r="A209" s="8"/>
      <c r="B209" s="81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>
      <c r="A210" s="8"/>
      <c r="B210" s="81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>
      <c r="A211" s="8"/>
      <c r="B211" s="81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>
      <c r="A212" s="8"/>
      <c r="B212" s="81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>
      <c r="A213" s="8"/>
      <c r="B213" s="81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>
      <c r="A214" s="8"/>
      <c r="B214" s="81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>
      <c r="A215" s="8"/>
      <c r="B215" s="81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>
      <c r="A216" s="8"/>
      <c r="B216" s="81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>
      <c r="A217" s="8"/>
      <c r="B217" s="81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>
      <c r="A218" s="8"/>
      <c r="B218" s="81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>
      <c r="A219" s="8"/>
      <c r="B219" s="81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8"/>
      <c r="B220" s="81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>
      <c r="A221" s="8"/>
      <c r="B221" s="81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>
      <c r="A222" s="8"/>
      <c r="B222" s="81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>
      <c r="A223" s="8"/>
      <c r="B223" s="81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>
      <c r="A224" s="8"/>
      <c r="B224" s="81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>
      <c r="A225" s="8"/>
      <c r="B225" s="81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>
      <c r="A226" s="8"/>
      <c r="B226" s="8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>
      <c r="A227" s="8"/>
      <c r="B227" s="81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>
      <c r="A228" s="8"/>
      <c r="B228" s="81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>
      <c r="A229" s="8"/>
      <c r="B229" s="81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>
      <c r="A230" s="8"/>
      <c r="B230" s="81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>
      <c r="A231" s="8"/>
      <c r="B231" s="81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>
      <c r="A232" s="8"/>
      <c r="B232" s="81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>
      <c r="A233" s="8"/>
      <c r="B233" s="81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>
      <c r="A234" s="8"/>
      <c r="B234" s="81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>
      <c r="A235" s="8"/>
      <c r="B235" s="81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>
      <c r="A236" s="8"/>
      <c r="B236" s="81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>
      <c r="A237" s="8"/>
      <c r="B237" s="81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>
      <c r="A238" s="8"/>
      <c r="B238" s="81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>
      <c r="A239" s="8"/>
      <c r="B239" s="81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>
      <c r="A240" s="8"/>
      <c r="B240" s="81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>
      <c r="A241" s="8"/>
      <c r="B241" s="81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>
      <c r="A242" s="8"/>
      <c r="B242" s="81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>
      <c r="A243" s="8"/>
      <c r="B243" s="81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>
      <c r="A244" s="8"/>
      <c r="B244" s="81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>
      <c r="A245" s="8"/>
      <c r="B245" s="81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>
      <c r="A246" s="8"/>
      <c r="B246" s="81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>
      <c r="A247" s="8"/>
      <c r="B247" s="81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>
      <c r="A248" s="8"/>
      <c r="B248" s="81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>
      <c r="A249" s="8"/>
      <c r="B249" s="81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>
      <c r="A250" s="8"/>
      <c r="B250" s="81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>
      <c r="A251" s="8"/>
      <c r="B251" s="81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>
      <c r="A252" s="8"/>
      <c r="B252" s="81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>
      <c r="A253" s="8"/>
      <c r="B253" s="81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>
      <c r="A254" s="8"/>
      <c r="B254" s="81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>
      <c r="A255" s="8"/>
      <c r="B255" s="81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>
      <c r="A256" s="8"/>
      <c r="B256" s="81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>
      <c r="A257" s="8"/>
      <c r="B257" s="81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>
      <c r="A258" s="8"/>
      <c r="B258" s="81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>
      <c r="A259" s="8"/>
      <c r="B259" s="81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>
      <c r="A260" s="8"/>
      <c r="B260" s="81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>
      <c r="A261" s="8"/>
      <c r="B261" s="81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>
      <c r="A262" s="8"/>
      <c r="B262" s="81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>
      <c r="A263" s="8"/>
      <c r="B263" s="81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>
      <c r="A264" s="8"/>
      <c r="B264" s="81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>
      <c r="A265" s="8"/>
      <c r="B265" s="81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>
      <c r="A266" s="8"/>
      <c r="B266" s="81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>
      <c r="A267" s="8"/>
      <c r="B267" s="81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>
      <c r="A268" s="8"/>
      <c r="B268" s="81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>
      <c r="A269" s="8"/>
      <c r="B269" s="81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>
      <c r="A270" s="8"/>
      <c r="B270" s="81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>
      <c r="A271" s="8"/>
      <c r="B271" s="81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>
      <c r="A272" s="8"/>
      <c r="B272" s="81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>
      <c r="A273" s="8"/>
      <c r="B273" s="81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>
      <c r="A274" s="8"/>
      <c r="B274" s="81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>
      <c r="A275" s="8"/>
      <c r="B275" s="81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>
      <c r="A276" s="8"/>
      <c r="B276" s="81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>
      <c r="A277" s="8"/>
      <c r="B277" s="81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>
      <c r="A278" s="8"/>
      <c r="B278" s="81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>
      <c r="A279" s="8"/>
      <c r="B279" s="81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>
      <c r="A280" s="8"/>
      <c r="B280" s="81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>
      <c r="A281" s="8"/>
      <c r="B281" s="81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>
      <c r="A282" s="8"/>
      <c r="B282" s="81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>
      <c r="A283" s="8"/>
      <c r="B283" s="81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>
      <c r="A284" s="8"/>
      <c r="B284" s="81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>
      <c r="A285" s="8"/>
      <c r="B285" s="81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>
      <c r="A286" s="8"/>
      <c r="B286" s="81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>
      <c r="A287" s="8"/>
      <c r="B287" s="81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>
      <c r="A288" s="8"/>
      <c r="B288" s="81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>
      <c r="A289" s="8"/>
      <c r="B289" s="81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>
      <c r="A290" s="8"/>
      <c r="B290" s="81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>
      <c r="A291" s="8"/>
      <c r="B291" s="81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>
      <c r="A292" s="8"/>
      <c r="B292" s="81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>
      <c r="A293" s="8"/>
      <c r="B293" s="81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>
      <c r="A294" s="8"/>
      <c r="B294" s="81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>
      <c r="A295" s="8"/>
      <c r="B295" s="81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>
      <c r="A296" s="8"/>
      <c r="B296" s="81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>
      <c r="A297" s="8"/>
      <c r="B297" s="81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>
      <c r="A298" s="8"/>
      <c r="B298" s="81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>
      <c r="A299" s="8"/>
      <c r="B299" s="81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>
      <c r="A300" s="8"/>
      <c r="B300" s="81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>
      <c r="A301" s="8"/>
      <c r="B301" s="81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>
      <c r="A302" s="8"/>
      <c r="B302" s="81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>
      <c r="A303" s="8"/>
      <c r="B303" s="81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>
      <c r="A304" s="8"/>
      <c r="B304" s="81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>
      <c r="A305" s="8"/>
      <c r="B305" s="81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>
      <c r="A306" s="8"/>
      <c r="B306" s="8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>
      <c r="A307" s="8"/>
      <c r="B307" s="81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>
      <c r="A308" s="8"/>
      <c r="B308" s="81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>
      <c r="A309" s="8"/>
      <c r="B309" s="81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>
      <c r="A310" s="8"/>
      <c r="B310" s="81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>
      <c r="A311" s="8"/>
      <c r="B311" s="81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>
      <c r="A312" s="8"/>
      <c r="B312" s="81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>
      <c r="A313" s="8"/>
      <c r="B313" s="81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>
      <c r="A314" s="8"/>
      <c r="B314" s="81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>
      <c r="A315" s="8"/>
      <c r="B315" s="81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>
      <c r="A316" s="8"/>
      <c r="B316" s="81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>
      <c r="A317" s="8"/>
      <c r="B317" s="81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>
      <c r="A318" s="8"/>
      <c r="B318" s="81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>
      <c r="A319" s="8"/>
      <c r="B319" s="81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>
      <c r="A320" s="8"/>
      <c r="B320" s="81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>
      <c r="A321" s="8"/>
      <c r="B321" s="81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>
      <c r="A322" s="8"/>
      <c r="B322" s="81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>
      <c r="A323" s="8"/>
      <c r="B323" s="81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>
      <c r="A324" s="8"/>
      <c r="B324" s="81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>
      <c r="A325" s="8"/>
      <c r="B325" s="81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>
      <c r="A326" s="8"/>
      <c r="B326" s="81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>
      <c r="A327" s="8"/>
      <c r="B327" s="81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>
      <c r="A328" s="8"/>
      <c r="B328" s="81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>
      <c r="A329" s="8"/>
      <c r="B329" s="81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>
      <c r="A330" s="8"/>
      <c r="B330" s="81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>
      <c r="A331" s="8"/>
      <c r="B331" s="81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>
      <c r="A332" s="8"/>
      <c r="B332" s="81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>
      <c r="A333" s="8"/>
      <c r="B333" s="81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>
      <c r="A334" s="8"/>
      <c r="B334" s="81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>
      <c r="A335" s="8"/>
      <c r="B335" s="81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>
      <c r="A336" s="8"/>
      <c r="B336" s="81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>
      <c r="A337" s="8"/>
      <c r="B337" s="81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>
      <c r="A338" s="8"/>
      <c r="B338" s="81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>
      <c r="A339" s="8"/>
      <c r="B339" s="81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>
      <c r="A340" s="8"/>
      <c r="B340" s="81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>
      <c r="A341" s="8"/>
      <c r="B341" s="81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>
      <c r="A342" s="8"/>
      <c r="B342" s="81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>
      <c r="A343" s="8"/>
      <c r="B343" s="81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>
      <c r="A344" s="8"/>
      <c r="B344" s="81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>
      <c r="A345" s="8"/>
      <c r="B345" s="81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>
      <c r="A346" s="8"/>
      <c r="B346" s="81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>
      <c r="A347" s="8"/>
      <c r="B347" s="81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>
      <c r="A348" s="8"/>
      <c r="B348" s="81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>
      <c r="A349" s="8"/>
      <c r="B349" s="81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>
      <c r="A350" s="8"/>
      <c r="B350" s="81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>
      <c r="A351" s="8"/>
      <c r="B351" s="81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>
      <c r="A352" s="8"/>
      <c r="B352" s="81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>
      <c r="A353" s="8"/>
      <c r="B353" s="81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>
      <c r="A354" s="8"/>
      <c r="B354" s="81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>
      <c r="A355" s="8"/>
      <c r="B355" s="81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>
      <c r="A356" s="8"/>
      <c r="B356" s="81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>
      <c r="A357" s="8"/>
      <c r="B357" s="81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>
      <c r="A358" s="8"/>
      <c r="B358" s="81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>
      <c r="A359" s="8"/>
      <c r="B359" s="81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>
      <c r="A360" s="8"/>
      <c r="B360" s="81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>
      <c r="A361" s="8"/>
      <c r="B361" s="81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>
      <c r="A362" s="8"/>
      <c r="B362" s="81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>
      <c r="A363" s="8"/>
      <c r="B363" s="81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>
      <c r="A364" s="8"/>
      <c r="B364" s="81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>
      <c r="A365" s="8"/>
      <c r="B365" s="81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>
      <c r="A366" s="8"/>
      <c r="B366" s="81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>
      <c r="A367" s="8"/>
      <c r="B367" s="81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>
      <c r="A368" s="8"/>
      <c r="B368" s="81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>
      <c r="A369" s="8"/>
      <c r="B369" s="81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>
      <c r="A370" s="8"/>
      <c r="B370" s="81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>
      <c r="A371" s="8"/>
      <c r="B371" s="81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>
      <c r="A372" s="8"/>
      <c r="B372" s="81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>
      <c r="A373" s="8"/>
      <c r="B373" s="81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>
      <c r="A374" s="8"/>
      <c r="B374" s="81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>
      <c r="A375" s="8"/>
      <c r="B375" s="81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>
      <c r="A376" s="8"/>
      <c r="B376" s="81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>
      <c r="A377" s="8"/>
      <c r="B377" s="81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>
      <c r="A378" s="8"/>
      <c r="B378" s="81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>
      <c r="A379" s="8"/>
      <c r="B379" s="81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>
      <c r="A380" s="8"/>
      <c r="B380" s="81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>
      <c r="A381" s="8"/>
      <c r="B381" s="81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>
      <c r="A382" s="8"/>
      <c r="B382" s="81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>
      <c r="A383" s="8"/>
      <c r="B383" s="81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>
      <c r="A384" s="8"/>
      <c r="B384" s="81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>
      <c r="A385" s="8"/>
      <c r="B385" s="81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>
      <c r="A386" s="8"/>
      <c r="B386" s="81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>
      <c r="A387" s="8"/>
      <c r="B387" s="81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>
      <c r="A388" s="8"/>
      <c r="B388" s="81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>
      <c r="A389" s="8"/>
      <c r="B389" s="81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>
      <c r="A390" s="8"/>
      <c r="B390" s="81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>
      <c r="A391" s="8"/>
      <c r="B391" s="81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>
      <c r="A392" s="8"/>
      <c r="B392" s="81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>
      <c r="A393" s="8"/>
      <c r="B393" s="81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>
      <c r="A394" s="8"/>
      <c r="B394" s="81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>
      <c r="A395" s="8"/>
      <c r="B395" s="81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>
      <c r="A396" s="8"/>
      <c r="B396" s="81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>
      <c r="A397" s="8"/>
      <c r="B397" s="81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>
      <c r="A398" s="8"/>
      <c r="B398" s="81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>
      <c r="A399" s="8"/>
      <c r="B399" s="81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>
      <c r="A400" s="8"/>
      <c r="B400" s="81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>
      <c r="A401" s="8"/>
      <c r="B401" s="81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>
      <c r="A402" s="8"/>
      <c r="B402" s="81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>
      <c r="A403" s="8"/>
      <c r="B403" s="81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>
      <c r="A404" s="8"/>
      <c r="B404" s="81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>
      <c r="A405" s="8"/>
      <c r="B405" s="81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>
      <c r="A406" s="8"/>
      <c r="B406" s="81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>
      <c r="A407" s="8"/>
      <c r="B407" s="81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>
      <c r="A408" s="8"/>
      <c r="B408" s="81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>
      <c r="A409" s="8"/>
      <c r="B409" s="81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>
      <c r="A410" s="8"/>
      <c r="B410" s="81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>
      <c r="A411" s="8"/>
      <c r="B411" s="81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>
      <c r="A412" s="8"/>
      <c r="B412" s="81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>
      <c r="A413" s="8"/>
      <c r="B413" s="81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>
      <c r="A414" s="8"/>
      <c r="B414" s="81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>
      <c r="A415" s="8"/>
      <c r="B415" s="81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>
      <c r="A416" s="8"/>
      <c r="B416" s="81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>
      <c r="A417" s="8"/>
      <c r="B417" s="81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>
      <c r="A418" s="8"/>
      <c r="B418" s="81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>
      <c r="A419" s="8"/>
      <c r="B419" s="81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>
      <c r="A420" s="8"/>
      <c r="B420" s="81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>
      <c r="A421" s="8"/>
      <c r="B421" s="81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>
      <c r="A422" s="8"/>
      <c r="B422" s="81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>
      <c r="A423" s="8"/>
      <c r="B423" s="81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>
      <c r="A424" s="8"/>
      <c r="B424" s="81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>
      <c r="A425" s="8"/>
      <c r="B425" s="81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>
      <c r="A426" s="8"/>
      <c r="B426" s="81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>
      <c r="A427" s="8"/>
      <c r="B427" s="81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>
      <c r="A428" s="8"/>
      <c r="B428" s="8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>
      <c r="A429" s="8"/>
      <c r="B429" s="81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>
      <c r="A430" s="8"/>
      <c r="B430" s="81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>
      <c r="A431" s="8"/>
      <c r="B431" s="81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>
      <c r="A432" s="8"/>
      <c r="B432" s="81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>
      <c r="A433" s="8"/>
      <c r="B433" s="81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>
      <c r="A434" s="8"/>
      <c r="B434" s="81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>
      <c r="A435" s="8"/>
      <c r="B435" s="81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>
      <c r="A436" s="8"/>
      <c r="B436" s="81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>
      <c r="A437" s="8"/>
      <c r="B437" s="81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>
      <c r="A438" s="8"/>
      <c r="B438" s="81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>
      <c r="A439" s="8"/>
      <c r="B439" s="81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>
      <c r="A440" s="8"/>
      <c r="B440" s="81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>
      <c r="A441" s="8"/>
      <c r="B441" s="81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>
      <c r="A442" s="8"/>
      <c r="B442" s="81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>
      <c r="A443" s="8"/>
      <c r="B443" s="81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>
      <c r="A444" s="8"/>
      <c r="B444" s="81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>
      <c r="A445" s="8"/>
      <c r="B445" s="81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>
      <c r="A446" s="8"/>
      <c r="B446" s="81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>
      <c r="A447" s="8"/>
      <c r="B447" s="81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>
      <c r="A448" s="8"/>
      <c r="B448" s="81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>
      <c r="A449" s="8"/>
      <c r="B449" s="81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>
      <c r="A450" s="8"/>
      <c r="B450" s="81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>
      <c r="A451" s="8"/>
      <c r="B451" s="81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>
      <c r="A452" s="8"/>
      <c r="B452" s="81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>
      <c r="A453" s="8"/>
      <c r="B453" s="81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>
      <c r="A454" s="8"/>
      <c r="B454" s="81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>
      <c r="A455" s="8"/>
      <c r="B455" s="81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>
      <c r="A456" s="8"/>
      <c r="B456" s="81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>
      <c r="A457" s="8"/>
      <c r="B457" s="81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>
      <c r="A458" s="8"/>
      <c r="B458" s="81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>
      <c r="A459" s="8"/>
      <c r="B459" s="81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>
      <c r="A460" s="8"/>
      <c r="B460" s="81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>
      <c r="A461" s="8"/>
      <c r="B461" s="81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>
      <c r="A462" s="8"/>
      <c r="B462" s="81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>
      <c r="A463" s="8"/>
      <c r="B463" s="81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>
      <c r="A464" s="8"/>
      <c r="B464" s="81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>
      <c r="A465" s="8"/>
      <c r="B465" s="81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>
      <c r="A466" s="8"/>
      <c r="B466" s="81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>
      <c r="A467" s="8"/>
      <c r="B467" s="81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>
      <c r="A468" s="8"/>
      <c r="B468" s="81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>
      <c r="A469" s="8"/>
      <c r="B469" s="81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>
      <c r="A470" s="8"/>
      <c r="B470" s="81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>
      <c r="A471" s="8"/>
      <c r="B471" s="81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>
      <c r="A472" s="8"/>
      <c r="B472" s="81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>
      <c r="A473" s="8"/>
      <c r="B473" s="81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>
      <c r="A474" s="8"/>
      <c r="B474" s="81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>
      <c r="A475" s="8"/>
      <c r="B475" s="81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>
      <c r="A476" s="8"/>
      <c r="B476" s="81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>
      <c r="A477" s="8"/>
      <c r="B477" s="81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>
      <c r="A478" s="8"/>
      <c r="B478" s="81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>
      <c r="A479" s="8"/>
      <c r="B479" s="81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>
      <c r="A480" s="8"/>
      <c r="B480" s="81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>
      <c r="A481" s="8"/>
      <c r="B481" s="81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>
      <c r="A482" s="8"/>
      <c r="B482" s="81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>
      <c r="A483" s="8"/>
      <c r="B483" s="81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>
      <c r="A484" s="8"/>
      <c r="B484" s="81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>
      <c r="A485" s="8"/>
      <c r="B485" s="81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>
      <c r="A486" s="8"/>
      <c r="B486" s="81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>
      <c r="A487" s="8"/>
      <c r="B487" s="81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>
      <c r="A488" s="8"/>
      <c r="B488" s="81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>
      <c r="A489" s="8"/>
      <c r="B489" s="81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>
      <c r="A490" s="8"/>
      <c r="B490" s="81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>
      <c r="A491" s="8"/>
      <c r="B491" s="81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>
      <c r="A492" s="8"/>
      <c r="B492" s="81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>
      <c r="A493" s="8"/>
      <c r="B493" s="81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>
      <c r="A494" s="8"/>
      <c r="B494" s="81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>
      <c r="A495" s="8"/>
      <c r="B495" s="81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>
      <c r="A496" s="8"/>
      <c r="B496" s="81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>
      <c r="A497" s="8"/>
      <c r="B497" s="81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>
      <c r="A498" s="8"/>
      <c r="B498" s="81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>
      <c r="A499" s="8"/>
      <c r="B499" s="81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>
      <c r="A500" s="8"/>
      <c r="B500" s="81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>
      <c r="A501" s="8"/>
      <c r="B501" s="81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>
      <c r="A502" s="8"/>
      <c r="B502" s="81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>
      <c r="A503" s="8"/>
      <c r="B503" s="81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>
      <c r="A504" s="8"/>
      <c r="B504" s="81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>
      <c r="A505" s="8"/>
      <c r="B505" s="81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>
      <c r="A506" s="8"/>
      <c r="B506" s="81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>
      <c r="A507" s="8"/>
      <c r="B507" s="81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>
      <c r="A508" s="8"/>
      <c r="B508" s="81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>
      <c r="A509" s="8"/>
      <c r="B509" s="81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>
      <c r="A510" s="8"/>
      <c r="B510" s="81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>
      <c r="A511" s="8"/>
      <c r="B511" s="81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>
      <c r="A512" s="8"/>
      <c r="B512" s="81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>
      <c r="A513" s="8"/>
      <c r="B513" s="81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>
      <c r="A514" s="8"/>
      <c r="B514" s="81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>
      <c r="A515" s="8"/>
      <c r="B515" s="81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>
      <c r="A516" s="8"/>
      <c r="B516" s="81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>
      <c r="A517" s="8"/>
      <c r="B517" s="81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>
      <c r="A518" s="8"/>
      <c r="B518" s="81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>
      <c r="A519" s="8"/>
      <c r="B519" s="81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>
      <c r="A520" s="8"/>
      <c r="B520" s="81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>
      <c r="A521" s="8"/>
      <c r="B521" s="81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>
      <c r="A522" s="8"/>
      <c r="B522" s="81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>
      <c r="A523" s="8"/>
      <c r="B523" s="81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>
      <c r="A524" s="8"/>
      <c r="B524" s="81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>
      <c r="A525" s="8"/>
      <c r="B525" s="81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>
      <c r="A526" s="8"/>
      <c r="B526" s="81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>
      <c r="A527" s="8"/>
      <c r="B527" s="81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>
      <c r="A528" s="8"/>
      <c r="B528" s="81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>
      <c r="A529" s="8"/>
      <c r="B529" s="81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>
      <c r="A530" s="8"/>
      <c r="B530" s="81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>
      <c r="A531" s="8"/>
      <c r="B531" s="81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>
      <c r="A532" s="8"/>
      <c r="B532" s="81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>
      <c r="A533" s="8"/>
      <c r="B533" s="81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>
      <c r="A534" s="8"/>
      <c r="B534" s="81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>
      <c r="A535" s="8"/>
      <c r="B535" s="81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>
      <c r="A536" s="8"/>
      <c r="B536" s="81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>
      <c r="A537" s="8"/>
      <c r="B537" s="81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>
      <c r="A538" s="8"/>
      <c r="B538" s="81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>
      <c r="A539" s="8"/>
      <c r="B539" s="81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>
      <c r="A540" s="8"/>
      <c r="B540" s="81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>
      <c r="A541" s="8"/>
      <c r="B541" s="81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>
      <c r="A542" s="8"/>
      <c r="B542" s="81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>
      <c r="A543" s="8"/>
      <c r="B543" s="81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>
      <c r="A544" s="8"/>
      <c r="B544" s="81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>
      <c r="A545" s="8"/>
      <c r="B545" s="81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>
      <c r="A546" s="8"/>
      <c r="B546" s="81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>
      <c r="A547" s="8"/>
      <c r="B547" s="81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>
      <c r="A548" s="8"/>
      <c r="B548" s="81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>
      <c r="A549" s="8"/>
      <c r="B549" s="81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>
      <c r="A550" s="8"/>
      <c r="B550" s="81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>
      <c r="A551" s="8"/>
      <c r="B551" s="81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>
      <c r="A552" s="8"/>
      <c r="B552" s="81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>
      <c r="A553" s="8"/>
      <c r="B553" s="81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>
      <c r="A554" s="8"/>
      <c r="B554" s="81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>
      <c r="A555" s="8"/>
      <c r="B555" s="81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>
      <c r="A556" s="8"/>
      <c r="B556" s="81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>
      <c r="A557" s="8"/>
      <c r="B557" s="81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>
      <c r="A558" s="8"/>
      <c r="B558" s="81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>
      <c r="A559" s="8"/>
      <c r="B559" s="81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>
      <c r="A560" s="8"/>
      <c r="B560" s="81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>
      <c r="A561" s="8"/>
      <c r="B561" s="81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>
      <c r="A562" s="8"/>
      <c r="B562" s="81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>
      <c r="A563" s="8"/>
      <c r="B563" s="81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>
      <c r="A564" s="8"/>
      <c r="B564" s="81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>
      <c r="A565" s="8"/>
      <c r="B565" s="81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>
      <c r="A566" s="8"/>
      <c r="B566" s="81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>
      <c r="A567" s="8"/>
      <c r="B567" s="81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>
      <c r="A568" s="8"/>
      <c r="B568" s="81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>
      <c r="A569" s="8"/>
      <c r="B569" s="81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>
      <c r="A570" s="8"/>
      <c r="B570" s="81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>
      <c r="A571" s="8"/>
      <c r="B571" s="81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>
      <c r="A572" s="8"/>
      <c r="B572" s="81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>
      <c r="A573" s="8"/>
      <c r="B573" s="81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>
      <c r="A574" s="8"/>
      <c r="B574" s="81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>
      <c r="A575" s="8"/>
      <c r="B575" s="81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>
      <c r="A576" s="8"/>
      <c r="B576" s="81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>
      <c r="A577" s="8"/>
      <c r="B577" s="81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>
      <c r="A578" s="8"/>
      <c r="B578" s="81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>
      <c r="A579" s="8"/>
      <c r="B579" s="81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>
      <c r="A580" s="8"/>
      <c r="B580" s="81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>
      <c r="A581" s="8"/>
      <c r="B581" s="81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>
      <c r="A582" s="8"/>
      <c r="B582" s="81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>
      <c r="A583" s="8"/>
      <c r="B583" s="81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>
      <c r="A584" s="8"/>
      <c r="B584" s="81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>
      <c r="A585" s="8"/>
      <c r="B585" s="81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>
      <c r="A586" s="8"/>
      <c r="B586" s="81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>
      <c r="A587" s="8"/>
      <c r="B587" s="81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>
      <c r="A588" s="8"/>
      <c r="B588" s="81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>
      <c r="A589" s="8"/>
      <c r="B589" s="81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>
      <c r="A590" s="8"/>
      <c r="B590" s="81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>
      <c r="A591" s="8"/>
      <c r="B591" s="81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>
      <c r="A592" s="8"/>
      <c r="B592" s="81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>
      <c r="A593" s="8"/>
      <c r="B593" s="81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>
      <c r="A594" s="8"/>
      <c r="B594" s="81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>
      <c r="A595" s="8"/>
      <c r="B595" s="81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>
      <c r="A596" s="8"/>
      <c r="B596" s="81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>
      <c r="A597" s="8"/>
      <c r="B597" s="81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>
      <c r="A598" s="8"/>
      <c r="B598" s="81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>
      <c r="A599" s="8"/>
      <c r="B599" s="81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>
      <c r="A600" s="8"/>
      <c r="B600" s="81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>
      <c r="A601" s="8"/>
      <c r="B601" s="81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>
      <c r="A602" s="8"/>
      <c r="B602" s="81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>
      <c r="A603" s="8"/>
      <c r="B603" s="81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>
      <c r="A604" s="8"/>
      <c r="B604" s="81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>
      <c r="A605" s="8"/>
      <c r="B605" s="81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>
      <c r="A606" s="8"/>
      <c r="B606" s="81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>
      <c r="A607" s="8"/>
      <c r="B607" s="81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>
      <c r="A608" s="8"/>
      <c r="B608" s="81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>
      <c r="A609" s="8"/>
      <c r="B609" s="81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>
      <c r="A610" s="8"/>
      <c r="B610" s="81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>
      <c r="A611" s="8"/>
      <c r="B611" s="81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>
      <c r="A612" s="8"/>
      <c r="B612" s="81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>
      <c r="A613" s="8"/>
      <c r="B613" s="81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>
      <c r="A614" s="8"/>
      <c r="B614" s="81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>
      <c r="A615" s="8"/>
      <c r="B615" s="81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>
      <c r="A616" s="8"/>
      <c r="B616" s="81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>
      <c r="A617" s="8"/>
      <c r="B617" s="81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>
      <c r="A618" s="8"/>
      <c r="B618" s="81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>
      <c r="A619" s="8"/>
      <c r="B619" s="81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>
      <c r="A620" s="8"/>
      <c r="B620" s="81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>
      <c r="A621" s="8"/>
      <c r="B621" s="81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>
      <c r="A622" s="8"/>
      <c r="B622" s="81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>
      <c r="A623" s="8"/>
      <c r="B623" s="81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>
      <c r="A624" s="8"/>
      <c r="B624" s="81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>
      <c r="A625" s="8"/>
      <c r="B625" s="81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>
      <c r="A626" s="8"/>
      <c r="B626" s="81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>
      <c r="A627" s="8"/>
      <c r="B627" s="81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>
      <c r="A628" s="8"/>
      <c r="B628" s="81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>
      <c r="A629" s="8"/>
      <c r="B629" s="81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>
      <c r="A630" s="8"/>
      <c r="B630" s="81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>
      <c r="A631" s="8"/>
      <c r="B631" s="81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>
      <c r="A632" s="8"/>
      <c r="B632" s="81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>
      <c r="A633" s="8"/>
      <c r="B633" s="81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>
      <c r="A634" s="8"/>
      <c r="B634" s="81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>
      <c r="A635" s="8"/>
      <c r="B635" s="81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>
      <c r="A636" s="8"/>
      <c r="B636" s="81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>
      <c r="A637" s="8"/>
      <c r="B637" s="81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>
      <c r="A638" s="8"/>
      <c r="B638" s="81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>
      <c r="A639" s="8"/>
      <c r="B639" s="81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>
      <c r="A640" s="8"/>
      <c r="B640" s="81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>
      <c r="A641" s="8"/>
      <c r="B641" s="81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>
      <c r="A642" s="8"/>
      <c r="B642" s="81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>
      <c r="A643" s="8"/>
      <c r="B643" s="81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>
      <c r="A644" s="8"/>
      <c r="B644" s="81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>
      <c r="A645" s="8"/>
      <c r="B645" s="81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>
      <c r="A646" s="8"/>
      <c r="B646" s="81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>
      <c r="A647" s="8"/>
      <c r="B647" s="81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>
      <c r="A648" s="8"/>
      <c r="B648" s="81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>
      <c r="A649" s="8"/>
      <c r="B649" s="81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>
      <c r="A650" s="8"/>
      <c r="B650" s="81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>
      <c r="A651" s="8"/>
      <c r="B651" s="81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>
      <c r="A652" s="8"/>
      <c r="B652" s="81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>
      <c r="A653" s="8"/>
      <c r="B653" s="81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>
      <c r="A654" s="8"/>
      <c r="B654" s="81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>
      <c r="A655" s="8"/>
      <c r="B655" s="81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>
      <c r="A656" s="8"/>
      <c r="B656" s="81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>
      <c r="A657" s="8"/>
      <c r="B657" s="81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>
      <c r="A658" s="8"/>
      <c r="B658" s="81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>
      <c r="A659" s="8"/>
      <c r="B659" s="81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>
      <c r="A660" s="8"/>
      <c r="B660" s="81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>
      <c r="A661" s="8"/>
      <c r="B661" s="81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>
      <c r="A662" s="8"/>
      <c r="B662" s="81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>
      <c r="A663" s="8"/>
      <c r="B663" s="81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>
      <c r="A664" s="8"/>
      <c r="B664" s="81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>
      <c r="A665" s="8"/>
      <c r="B665" s="81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>
      <c r="A666" s="8"/>
      <c r="B666" s="81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>
      <c r="A667" s="8"/>
      <c r="B667" s="81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>
      <c r="A668" s="8"/>
      <c r="B668" s="81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>
      <c r="A669" s="8"/>
      <c r="B669" s="81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>
      <c r="A670" s="8"/>
      <c r="B670" s="81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>
      <c r="A671" s="8"/>
      <c r="B671" s="81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>
      <c r="A672" s="8"/>
      <c r="B672" s="81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>
      <c r="A673" s="8"/>
      <c r="B673" s="81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>
      <c r="A674" s="8"/>
      <c r="B674" s="81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>
      <c r="A675" s="8"/>
      <c r="B675" s="81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>
      <c r="A676" s="8"/>
      <c r="B676" s="81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>
      <c r="A677" s="8"/>
      <c r="B677" s="81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>
      <c r="A678" s="8"/>
      <c r="B678" s="81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>
      <c r="A679" s="8"/>
      <c r="B679" s="81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>
      <c r="A680" s="8"/>
      <c r="B680" s="81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>
      <c r="A681" s="8"/>
      <c r="B681" s="81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>
      <c r="A682" s="8"/>
      <c r="B682" s="81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>
      <c r="A683" s="8"/>
      <c r="B683" s="81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>
      <c r="A684" s="8"/>
      <c r="B684" s="81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>
      <c r="A685" s="8"/>
      <c r="B685" s="81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>
      <c r="A686" s="8"/>
      <c r="B686" s="81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>
      <c r="A687" s="8"/>
      <c r="B687" s="81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>
      <c r="A688" s="8"/>
      <c r="B688" s="81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>
      <c r="A689" s="8"/>
      <c r="B689" s="81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>
      <c r="A690" s="8"/>
      <c r="B690" s="81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>
      <c r="A691" s="8"/>
      <c r="B691" s="81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>
      <c r="A692" s="8"/>
      <c r="B692" s="81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>
      <c r="A693" s="8"/>
      <c r="B693" s="81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>
      <c r="A694" s="8"/>
      <c r="B694" s="81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>
      <c r="A695" s="8"/>
      <c r="B695" s="81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>
      <c r="A696" s="8"/>
      <c r="B696" s="81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>
      <c r="A697" s="8"/>
      <c r="B697" s="81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>
      <c r="A698" s="8"/>
      <c r="B698" s="81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>
      <c r="A699" s="8"/>
      <c r="B699" s="81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>
      <c r="A700" s="8"/>
      <c r="B700" s="81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>
      <c r="A701" s="8"/>
      <c r="B701" s="81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>
      <c r="A702" s="8"/>
      <c r="B702" s="81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>
      <c r="A703" s="8"/>
      <c r="B703" s="81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>
      <c r="A704" s="8"/>
      <c r="B704" s="81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>
      <c r="A705" s="8"/>
      <c r="B705" s="81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>
      <c r="A706" s="8"/>
      <c r="B706" s="81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>
      <c r="A707" s="8"/>
      <c r="B707" s="81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>
      <c r="A708" s="8"/>
      <c r="B708" s="81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>
      <c r="A709" s="8"/>
      <c r="B709" s="81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>
      <c r="A710" s="8"/>
      <c r="B710" s="81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>
      <c r="A711" s="8"/>
      <c r="B711" s="81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>
      <c r="A712" s="8"/>
      <c r="B712" s="81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>
      <c r="A713" s="8"/>
      <c r="B713" s="81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>
      <c r="A714" s="8"/>
      <c r="B714" s="81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>
      <c r="A715" s="8"/>
      <c r="B715" s="81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>
      <c r="A716" s="8"/>
      <c r="B716" s="81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>
      <c r="A717" s="8"/>
      <c r="B717" s="81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>
      <c r="A718" s="8"/>
      <c r="B718" s="81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>
      <c r="A719" s="8"/>
      <c r="B719" s="81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>
      <c r="A720" s="8"/>
      <c r="B720" s="81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>
      <c r="A721" s="8"/>
      <c r="B721" s="81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>
      <c r="A722" s="8"/>
      <c r="B722" s="81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>
      <c r="A723" s="8"/>
      <c r="B723" s="81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>
      <c r="A724" s="8"/>
      <c r="B724" s="81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>
      <c r="A725" s="8"/>
      <c r="B725" s="81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>
      <c r="A726" s="8"/>
      <c r="B726" s="81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>
      <c r="A727" s="8"/>
      <c r="B727" s="81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>
      <c r="A728" s="8"/>
      <c r="B728" s="81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>
      <c r="A729" s="8"/>
      <c r="B729" s="81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>
      <c r="A730" s="8"/>
      <c r="B730" s="81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>
      <c r="A731" s="8"/>
      <c r="B731" s="81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>
      <c r="A732" s="8"/>
      <c r="B732" s="81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>
      <c r="A733" s="8"/>
      <c r="B733" s="81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>
      <c r="A734" s="8"/>
      <c r="B734" s="81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>
      <c r="A735" s="8"/>
      <c r="B735" s="81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>
      <c r="A736" s="8"/>
      <c r="B736" s="81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>
      <c r="A737" s="8"/>
      <c r="B737" s="81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>
      <c r="A738" s="8"/>
      <c r="B738" s="81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>
      <c r="A739" s="8"/>
      <c r="B739" s="81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>
      <c r="A740" s="8"/>
      <c r="B740" s="81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>
      <c r="A741" s="8"/>
      <c r="B741" s="81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>
      <c r="A742" s="8"/>
      <c r="B742" s="81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>
      <c r="A743" s="8"/>
      <c r="B743" s="81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>
      <c r="A744" s="8"/>
      <c r="B744" s="81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>
      <c r="A745" s="8"/>
      <c r="B745" s="81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>
      <c r="A746" s="8"/>
      <c r="B746" s="81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>
      <c r="A747" s="8"/>
      <c r="B747" s="81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>
      <c r="A748" s="8"/>
      <c r="B748" s="81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>
      <c r="A749" s="8"/>
      <c r="B749" s="81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>
      <c r="A750" s="8"/>
      <c r="B750" s="81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>
      <c r="A751" s="8"/>
      <c r="B751" s="81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>
      <c r="A752" s="8"/>
      <c r="B752" s="81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>
      <c r="A753" s="8"/>
      <c r="B753" s="81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>
      <c r="A754" s="8"/>
      <c r="B754" s="81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>
      <c r="A755" s="8"/>
      <c r="B755" s="81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>
      <c r="A756" s="8"/>
      <c r="B756" s="81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>
      <c r="A757" s="8"/>
      <c r="B757" s="81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>
      <c r="A758" s="8"/>
      <c r="B758" s="81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>
      <c r="A759" s="8"/>
      <c r="B759" s="81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>
      <c r="A760" s="8"/>
      <c r="B760" s="81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>
      <c r="A761" s="8"/>
      <c r="B761" s="81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>
      <c r="A762" s="8"/>
      <c r="B762" s="81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>
      <c r="A763" s="8"/>
      <c r="B763" s="81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>
      <c r="A764" s="8"/>
      <c r="B764" s="81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>
      <c r="A765" s="8"/>
      <c r="B765" s="81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8"/>
      <c r="B766" s="81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8"/>
      <c r="B767" s="81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8"/>
      <c r="B768" s="81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8"/>
      <c r="B769" s="81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8"/>
      <c r="B770" s="81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8"/>
      <c r="B771" s="81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8"/>
      <c r="B772" s="81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8"/>
      <c r="B773" s="81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8"/>
      <c r="B774" s="81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8"/>
      <c r="B775" s="81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8"/>
      <c r="B776" s="81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8"/>
      <c r="B777" s="81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8"/>
      <c r="B778" s="81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8"/>
      <c r="B779" s="81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8"/>
      <c r="B780" s="81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8"/>
      <c r="B781" s="81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8"/>
      <c r="B782" s="81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8"/>
      <c r="B783" s="81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8"/>
      <c r="B784" s="81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8"/>
      <c r="B785" s="81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8"/>
      <c r="B786" s="81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8"/>
      <c r="B787" s="81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8"/>
      <c r="B788" s="81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8"/>
      <c r="B789" s="81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8"/>
      <c r="B790" s="81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8"/>
      <c r="B791" s="81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8"/>
      <c r="B792" s="81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8"/>
      <c r="B793" s="81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8"/>
      <c r="B794" s="81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8"/>
      <c r="B795" s="81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8"/>
      <c r="B796" s="81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8"/>
      <c r="B797" s="81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8"/>
      <c r="B798" s="81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8"/>
      <c r="B799" s="81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8"/>
      <c r="B800" s="81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8"/>
      <c r="B801" s="81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8"/>
      <c r="B802" s="81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8"/>
      <c r="B803" s="81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8"/>
      <c r="B804" s="81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8"/>
      <c r="B805" s="81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8"/>
      <c r="B806" s="81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8"/>
      <c r="B807" s="81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8"/>
      <c r="B808" s="81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8"/>
      <c r="B809" s="81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8"/>
      <c r="B810" s="81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8"/>
      <c r="B811" s="81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8"/>
      <c r="B812" s="81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8"/>
      <c r="B813" s="81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8"/>
      <c r="B814" s="81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8"/>
      <c r="B815" s="81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8"/>
      <c r="B816" s="81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8"/>
      <c r="B817" s="81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8"/>
      <c r="B818" s="81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8"/>
      <c r="B819" s="81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8"/>
      <c r="B820" s="81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8"/>
      <c r="B821" s="81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8"/>
      <c r="B822" s="81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8"/>
      <c r="B823" s="81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8"/>
      <c r="B824" s="81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8"/>
      <c r="B825" s="81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8"/>
      <c r="B826" s="81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8"/>
      <c r="B827" s="81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8"/>
      <c r="B828" s="81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8"/>
      <c r="B829" s="81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8"/>
      <c r="B830" s="81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8"/>
      <c r="B831" s="81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8"/>
      <c r="B832" s="81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8"/>
      <c r="B833" s="81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8"/>
      <c r="B834" s="81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8"/>
      <c r="B835" s="81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8"/>
      <c r="B836" s="81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8"/>
      <c r="B837" s="81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8"/>
      <c r="B838" s="81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8"/>
      <c r="B839" s="81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8"/>
      <c r="B840" s="81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8"/>
      <c r="B841" s="81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8"/>
      <c r="B842" s="81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8"/>
      <c r="B843" s="81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8"/>
      <c r="B844" s="81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8"/>
      <c r="B845" s="81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8"/>
      <c r="B846" s="81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8"/>
      <c r="B847" s="81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8"/>
      <c r="B848" s="81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8"/>
      <c r="B849" s="81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8"/>
      <c r="B850" s="81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8"/>
      <c r="B851" s="81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8"/>
      <c r="B852" s="81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8"/>
      <c r="B853" s="81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8"/>
      <c r="B854" s="81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8"/>
      <c r="B855" s="81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8"/>
      <c r="B856" s="81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8"/>
      <c r="B857" s="81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8"/>
      <c r="B858" s="81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8"/>
      <c r="B859" s="81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8"/>
      <c r="B860" s="81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8"/>
      <c r="B861" s="81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8"/>
      <c r="B862" s="81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8"/>
      <c r="B863" s="81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8"/>
      <c r="B864" s="81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8"/>
      <c r="B865" s="81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8"/>
      <c r="B866" s="81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8"/>
      <c r="B867" s="81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8"/>
      <c r="B868" s="81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8"/>
      <c r="B869" s="81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8"/>
      <c r="B870" s="81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8"/>
      <c r="B871" s="81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8"/>
      <c r="B872" s="81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8"/>
      <c r="B873" s="81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8"/>
      <c r="B874" s="81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8"/>
      <c r="B875" s="81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8"/>
      <c r="B876" s="81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8"/>
      <c r="B877" s="81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8"/>
      <c r="B878" s="81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8"/>
      <c r="B879" s="81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8"/>
      <c r="B880" s="81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8"/>
      <c r="B881" s="81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8"/>
      <c r="B882" s="81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8"/>
      <c r="B883" s="81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8"/>
      <c r="B884" s="81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8"/>
      <c r="B885" s="81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8"/>
      <c r="B886" s="81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8"/>
      <c r="B887" s="81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8"/>
      <c r="B888" s="81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8"/>
      <c r="B889" s="81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8"/>
      <c r="B890" s="81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8"/>
      <c r="B891" s="81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8"/>
      <c r="B892" s="81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8"/>
      <c r="B893" s="81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8"/>
      <c r="B894" s="81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8"/>
      <c r="B895" s="81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8"/>
      <c r="B896" s="81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8"/>
      <c r="B897" s="81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8"/>
      <c r="B898" s="81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8"/>
      <c r="B899" s="81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8"/>
      <c r="B900" s="81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8"/>
      <c r="B901" s="81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8"/>
      <c r="B902" s="81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8"/>
      <c r="B903" s="81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8"/>
      <c r="B904" s="81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8"/>
      <c r="B905" s="81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8"/>
      <c r="B906" s="81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8"/>
      <c r="B907" s="81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8"/>
      <c r="B908" s="81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8"/>
      <c r="B909" s="81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8"/>
      <c r="B910" s="81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8"/>
      <c r="B911" s="81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8"/>
      <c r="B912" s="81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8"/>
      <c r="B913" s="81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8"/>
      <c r="B914" s="81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8"/>
      <c r="B915" s="81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8"/>
      <c r="B916" s="81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8"/>
      <c r="B917" s="81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8"/>
      <c r="B918" s="81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8"/>
      <c r="B919" s="81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8"/>
      <c r="B920" s="81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8"/>
      <c r="B921" s="81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8"/>
      <c r="B922" s="81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8"/>
      <c r="B923" s="81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8"/>
      <c r="B924" s="81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8"/>
      <c r="B925" s="81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8"/>
      <c r="B926" s="81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8"/>
      <c r="B927" s="81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8"/>
      <c r="B928" s="81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8"/>
      <c r="B929" s="81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8"/>
      <c r="B930" s="81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8"/>
      <c r="B931" s="81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8"/>
      <c r="B932" s="81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8"/>
      <c r="B933" s="81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8"/>
      <c r="B934" s="81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8"/>
      <c r="B935" s="81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8"/>
      <c r="B936" s="81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8"/>
      <c r="B937" s="81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8"/>
      <c r="B938" s="81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8"/>
      <c r="B939" s="81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8"/>
      <c r="B940" s="81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8"/>
      <c r="B941" s="81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8"/>
      <c r="B942" s="81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8"/>
      <c r="B943" s="81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8"/>
      <c r="B944" s="81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8"/>
      <c r="B945" s="81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8"/>
      <c r="B946" s="81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8"/>
      <c r="B947" s="81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8"/>
      <c r="B948" s="81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8"/>
      <c r="B949" s="81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8"/>
      <c r="B950" s="81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8"/>
      <c r="B951" s="81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8"/>
      <c r="B952" s="81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8"/>
      <c r="B953" s="81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8"/>
      <c r="B954" s="81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8"/>
      <c r="B955" s="81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8"/>
      <c r="B956" s="81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8"/>
      <c r="B957" s="81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8"/>
      <c r="B958" s="81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8"/>
      <c r="B959" s="81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8"/>
      <c r="B960" s="81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8"/>
      <c r="B961" s="81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8"/>
      <c r="B962" s="81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8"/>
      <c r="B963" s="81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8"/>
      <c r="B964" s="81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8"/>
      <c r="B965" s="81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8"/>
      <c r="B966" s="81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8"/>
      <c r="B967" s="81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8"/>
      <c r="B968" s="81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8"/>
      <c r="B969" s="81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8"/>
      <c r="B970" s="81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8"/>
      <c r="B971" s="81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8"/>
      <c r="B972" s="81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8"/>
      <c r="B973" s="81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8"/>
      <c r="B974" s="81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8"/>
      <c r="B975" s="81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8"/>
      <c r="B976" s="81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8"/>
      <c r="B977" s="81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8"/>
      <c r="B978" s="81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8"/>
      <c r="B979" s="81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8"/>
      <c r="B980" s="81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8"/>
      <c r="B981" s="81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8"/>
      <c r="B982" s="81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8"/>
      <c r="B983" s="81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8"/>
      <c r="B984" s="81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8"/>
      <c r="B985" s="81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8"/>
      <c r="B986" s="81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8"/>
      <c r="B987" s="81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8"/>
      <c r="B988" s="81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8"/>
      <c r="B989" s="81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8"/>
      <c r="B990" s="81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8"/>
      <c r="B991" s="81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8"/>
      <c r="B992" s="81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8"/>
      <c r="B993" s="81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8"/>
      <c r="B994" s="81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8"/>
      <c r="B995" s="81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8"/>
      <c r="B996" s="81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8"/>
      <c r="B997" s="81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8"/>
      <c r="B998" s="81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8"/>
      <c r="B999" s="81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8"/>
      <c r="B1000" s="81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8"/>
      <c r="B1001" s="81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8"/>
      <c r="B1002" s="81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>
      <c r="A1003" s="8"/>
      <c r="B1003" s="81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5.75" customHeight="1">
      <c r="A1004" s="8"/>
      <c r="B1004" s="81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Martyna Justyńska</cp:lastModifiedBy>
  <dcterms:created xsi:type="dcterms:W3CDTF">2025-06-30T17:22:45Z</dcterms:created>
  <dcterms:modified xsi:type="dcterms:W3CDTF">2026-04-16T08:58:59Z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0x0101007ECFFEA46B9719458143057655214318</vt:lpwstr>
  </property>
</Properties>
</file>